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<sst xmlns="http://schemas.openxmlformats.org/spreadsheetml/2006/main" uniqueCount="83">
  <si>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</si>
  <si>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</si>
  <si>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</si>
  <si>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</si>
  <si>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</si>
  <si>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</si>
  <si>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</si>
  <si>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</si>
  <si>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</si>
  <si>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333/3494/2019-09</t>
  </si>
  <si>
    <t>Par 2019. gada septembra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</si>
  <si>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</si>
  <si>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</si>
  <si>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</si>
  <si>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</si>
  <si>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</si>
  <si>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</si>
  <si>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06.09.2019.
- 06.09.2019.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</si>
  <si>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94457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</si>
  <si>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</si>
  <si>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</si>
  <si>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</si>
  <si>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</si>
  <si>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t>gab.</t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</si>
  <si>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</si>
  <si>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</si>
  <si>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11.09.2019.
- 11.09.2019.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</si>
  <si>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94481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</si>
  <si>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</si>
  <si>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</si>
  <si>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</si>
  <si>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</si>
  <si>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r>
      <t xml:space="preserve">10</t>
    </r>
  </si>
  <si>
    <t xml:space="preserve">Signālgalvas un signālgalvu piederumi		</t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</si>
  <si>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</si>
  <si>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</si>
  <si>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18.09.2019.
- 18.09.2019.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</si>
  <si>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94514</t>
    </r>
  </si>
  <si>
    <r>
      <t xml:space="preserve">4.14</t>
    </r>
  </si>
  <si>
    <t>Spuldzes nomaiņa uz konsoles (vārtiem)</t>
  </si>
  <si>
    <r>
      <t xml:space="preserve">10.19</t>
    </r>
  </si>
  <si>
    <t>Spuldze līdz 75W, 230V</t>
  </si>
  <si>
    <r>
      <rPr>
        <rFont val="Calibri"/>
        <b val="true"/>
        <i val="false"/>
        <strike val="false"/>
        <color rgb="FF000000"/>
        <sz val="11"/>
        <u val="none"/>
      </rPr>
      <t xml:space="preserve">25.09.2019.
- 25.09.2019.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</si>
  <si>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94559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</si>
  <si>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30.09.2019.
- 30.09.2019.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</si>
  <si>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94608</t>
    </r>
  </si>
  <si>
    <r>
      <t xml:space="preserve">4.13</t>
    </r>
  </si>
  <si>
    <t>Spuldzes nomaiņa uz balsta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</si>
  <si>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94360</t>
    </r>
  </si>
  <si>
    <r>
      <t xml:space="preserve">2</t>
    </r>
  </si>
  <si>
    <t>Kabeļu montāžas darbi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</si>
  <si>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</si>
  <si>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</si>
  <si>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</si>
  <si>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</si>
  <si>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</si>
  <si>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</si>
  <si>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4.2</t>
    </r>
  </si>
  <si>
    <t>Transporta signālgalvas montāža uz konsoles (vārtiem)</t>
  </si>
  <si>
    <r>
      <t xml:space="preserve">8</t>
    </r>
  </si>
  <si>
    <t xml:space="preserve">Kabeļi un kabeļu piederumi		</t>
  </si>
  <si>
    <r>
      <t xml:space="preserve">8.2</t>
    </r>
  </si>
  <si>
    <t>Signālkabelis Cu 7x2.5</t>
  </si>
  <si>
    <r>
      <t xml:space="preserve">10.1</t>
    </r>
  </si>
  <si>
    <t>Transporta signālgalva (3 lēcas, 300mm, LED 230V) Dynniq Peek Elite TLED</t>
  </si>
  <si>
    <r>
      <t xml:space="preserve">10.16</t>
    </r>
  </si>
  <si>
    <t>Signālgalvas atstarojošais rāmītis</t>
  </si>
  <si>
    <r>
      <rPr>
        <rFont val="Calibri"/>
        <b val="true"/>
        <i val="false"/>
        <strike val="false"/>
        <color rgb="FF000000"/>
        <sz val="11"/>
        <u val="none"/>
      </rPr>
      <t xml:space="preserve">02.09.2019.
- 30.09.2019.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</si>
  <si>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Krišjāņa Barona ielas - Uzvaras ielas krustojums , pasūtījuma nr: 94626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</si>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</sst>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6"/>
  <sheetViews>
    <sheetView tabSelected="1" workbookViewId="0" showGridLines="true" showRowColHeaders="1">
      <selection activeCell="B63" sqref="B6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06.09.2019.
- 06.09.2019.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94457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3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3.5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6" t="inlineStr">
        <is>
          <r>
            <t xml:space="preserve">3.10</t>
          </r>
        </is>
      </c>
      <c r="B18" s="8" t="s">
        <v>25</v>
      </c>
      <c r="C18" s="10" t="s">
        <v>23</v>
      </c>
      <c r="D18" s="10">
        <v>1.0</v>
      </c>
      <c r="E18" s="11">
        <v>40.0</v>
      </c>
      <c r="F18" s="11">
        <f>ROUND(D18*E18,2)</f>
        <v>40</v>
      </c>
    </row>
    <row r="19" spans="1:6" customHeight="1" ht="27.75">
      <c r="A1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11.09.2019.
- 11.09.2019.</t>
          </r>
        </is>
      </c>
      <c r="B1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94481</t>
          </r>
        </is>
      </c>
      <c r="C19" s="10"/>
      <c r="D19" s="10"/>
      <c r="E19" s="10"/>
      <c r="F19" s="10"/>
    </row>
    <row r="20" spans="1:6">
      <c r="A20" s="5" t="inlineStr">
        <is>
          <r>
            <t xml:space="preserve">4</t>
          </r>
        </is>
      </c>
      <c r="B20" s="9" t="s">
        <v>29</v>
      </c>
      <c r="C20" s="10"/>
      <c r="D20" s="10"/>
      <c r="E20" s="10"/>
      <c r="F20" s="10"/>
    </row>
    <row r="21" spans="1:6">
      <c r="A21" s="6" t="inlineStr">
        <is>
          <r>
            <t xml:space="preserve">4.15</t>
          </r>
        </is>
      </c>
      <c r="B21" s="8" t="s">
        <v>31</v>
      </c>
      <c r="C21" s="10" t="s">
        <v>23</v>
      </c>
      <c r="D21" s="10">
        <v>1.0</v>
      </c>
      <c r="E21" s="11">
        <v>30.0</v>
      </c>
      <c r="F21" s="11">
        <f>ROUND(D21*E21,2)</f>
        <v>30</v>
      </c>
    </row>
    <row r="22" spans="1:6">
      <c r="A22" s="5" t="inlineStr">
        <is>
          <r>
            <t xml:space="preserve">10</t>
          </r>
        </is>
      </c>
      <c r="B22" s="9" t="s">
        <v>33</v>
      </c>
      <c r="C22" s="10"/>
      <c r="D22" s="10"/>
      <c r="E22" s="10"/>
      <c r="F22" s="10"/>
    </row>
    <row r="23" spans="1:6">
      <c r="A23" s="6" t="inlineStr">
        <is>
          <r>
            <t xml:space="preserve">10.11</t>
          </r>
        </is>
      </c>
      <c r="B23" s="8" t="s">
        <v>35</v>
      </c>
      <c r="C23" s="10" t="s">
        <v>23</v>
      </c>
      <c r="D23" s="10">
        <v>1.0</v>
      </c>
      <c r="E23" s="11">
        <v>90.0</v>
      </c>
      <c r="F23" s="11">
        <f>ROUND(D23*E23,2)</f>
        <v>90</v>
      </c>
    </row>
    <row r="24" spans="1:6" customHeight="1" ht="27.75">
      <c r="A2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18.09.2019.
- 18.09.2019.</t>
          </r>
        </is>
      </c>
      <c r="B2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94514</t>
          </r>
        </is>
      </c>
      <c r="C24" s="10"/>
      <c r="D24" s="10"/>
      <c r="E24" s="10"/>
      <c r="F24" s="10"/>
    </row>
    <row r="25" spans="1:6">
      <c r="A25" s="5" t="inlineStr">
        <is>
          <r>
            <t xml:space="preserve">4</t>
          </r>
        </is>
      </c>
      <c r="B25" s="9" t="s">
        <v>29</v>
      </c>
      <c r="C25" s="10"/>
      <c r="D25" s="10"/>
      <c r="E25" s="10"/>
      <c r="F25" s="10"/>
    </row>
    <row r="26" spans="1:6">
      <c r="A26" s="6" t="inlineStr">
        <is>
          <r>
            <t xml:space="preserve">4.14</t>
          </r>
        </is>
      </c>
      <c r="B26" s="8" t="s">
        <v>39</v>
      </c>
      <c r="C26" s="10" t="s">
        <v>23</v>
      </c>
      <c r="D26" s="10">
        <v>1.0</v>
      </c>
      <c r="E26" s="11">
        <v>5.0</v>
      </c>
      <c r="F26" s="11">
        <f>ROUND(D26*E26,2)</f>
        <v>5</v>
      </c>
    </row>
    <row r="27" spans="1:6">
      <c r="A27" s="5" t="inlineStr">
        <is>
          <r>
            <t xml:space="preserve">10</t>
          </r>
        </is>
      </c>
      <c r="B27" s="9" t="s">
        <v>33</v>
      </c>
      <c r="C27" s="10"/>
      <c r="D27" s="10"/>
      <c r="E27" s="10"/>
      <c r="F27" s="10"/>
    </row>
    <row r="28" spans="1:6">
      <c r="A28" s="6" t="inlineStr">
        <is>
          <r>
            <t xml:space="preserve">10.19</t>
          </r>
        </is>
      </c>
      <c r="B28" s="8" t="s">
        <v>41</v>
      </c>
      <c r="C28" s="10" t="s">
        <v>23</v>
      </c>
      <c r="D28" s="10">
        <v>1.0</v>
      </c>
      <c r="E28" s="11">
        <v>1.0</v>
      </c>
      <c r="F28" s="11">
        <f>ROUND(D28*E28,2)</f>
        <v>1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25.09.2019.
- 25.09.2019.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94559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4</t>
          </r>
        </is>
      </c>
      <c r="B30" s="9" t="s">
        <v>29</v>
      </c>
      <c r="C30" s="10"/>
      <c r="D30" s="10"/>
      <c r="E30" s="10"/>
      <c r="F30" s="10"/>
    </row>
    <row r="31" spans="1:6">
      <c r="A31" s="6" t="inlineStr">
        <is>
          <r>
            <t xml:space="preserve">4.15</t>
          </r>
        </is>
      </c>
      <c r="B31" s="8" t="s">
        <v>31</v>
      </c>
      <c r="C31" s="10" t="s">
        <v>23</v>
      </c>
      <c r="D31" s="10">
        <v>1.0</v>
      </c>
      <c r="E31" s="11">
        <v>30.0</v>
      </c>
      <c r="F31" s="11">
        <f>ROUND(D31*E31,2)</f>
        <v>30</v>
      </c>
    </row>
    <row r="32" spans="1:6">
      <c r="A32" s="5" t="inlineStr">
        <is>
          <r>
            <t xml:space="preserve">10</t>
          </r>
        </is>
      </c>
      <c r="B32" s="9" t="s">
        <v>33</v>
      </c>
      <c r="C32" s="10"/>
      <c r="D32" s="10"/>
      <c r="E32" s="10"/>
      <c r="F32" s="10"/>
    </row>
    <row r="33" spans="1:6">
      <c r="A33" s="6" t="inlineStr">
        <is>
          <r>
            <t xml:space="preserve">10.11</t>
          </r>
        </is>
      </c>
      <c r="B33" s="8" t="s">
        <v>35</v>
      </c>
      <c r="C33" s="10" t="s">
        <v>23</v>
      </c>
      <c r="D33" s="10">
        <v>1.0</v>
      </c>
      <c r="E33" s="11">
        <v>90.0</v>
      </c>
      <c r="F33" s="11">
        <f>ROUND(D33*E33,2)</f>
        <v>90</v>
      </c>
    </row>
    <row r="34" spans="1:6" customHeight="1" ht="27.75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30.09.2019.
- 30.09.2019.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94608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4</t>
          </r>
        </is>
      </c>
      <c r="B35" s="9" t="s">
        <v>29</v>
      </c>
      <c r="C35" s="10"/>
      <c r="D35" s="10"/>
      <c r="E35" s="10"/>
      <c r="F35" s="10"/>
    </row>
    <row r="36" spans="1:6">
      <c r="A36" s="6" t="inlineStr">
        <is>
          <r>
            <t xml:space="preserve">4.13</t>
          </r>
        </is>
      </c>
      <c r="B36" s="8" t="s">
        <v>47</v>
      </c>
      <c r="C36" s="10" t="s">
        <v>23</v>
      </c>
      <c r="D36" s="10">
        <v>1.0</v>
      </c>
      <c r="E36" s="11">
        <v>5.0</v>
      </c>
      <c r="F36" s="11">
        <f>ROUND(D36*E36,2)</f>
        <v>5</v>
      </c>
    </row>
    <row r="37" spans="1:6">
      <c r="A37" s="5" t="inlineStr">
        <is>
          <r>
            <t xml:space="preserve">10</t>
          </r>
        </is>
      </c>
      <c r="B37" s="9" t="s">
        <v>33</v>
      </c>
      <c r="C37" s="10"/>
      <c r="D37" s="10"/>
      <c r="E37" s="10"/>
      <c r="F37" s="10"/>
    </row>
    <row r="38" spans="1:6">
      <c r="A38" s="6" t="inlineStr">
        <is>
          <r>
            <t xml:space="preserve">10.19</t>
          </r>
        </is>
      </c>
      <c r="B38" s="8" t="s">
        <v>41</v>
      </c>
      <c r="C38" s="10" t="s">
        <v>23</v>
      </c>
      <c r="D38" s="10">
        <v>1.0</v>
      </c>
      <c r="E38" s="11">
        <v>1.0</v>
      </c>
      <c r="F38" s="11">
        <f>ROUND(D38*E38,2)</f>
        <v>1</v>
      </c>
    </row>
    <row r="39" spans="1:6" customHeight="1" ht="27.75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30.09.2019.
- 30.09.2019.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94360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2</t>
          </r>
        </is>
      </c>
      <c r="B40" s="9" t="s">
        <v>50</v>
      </c>
      <c r="C40" s="10"/>
      <c r="D40" s="10"/>
      <c r="E40" s="10"/>
      <c r="F40" s="10"/>
    </row>
    <row r="41" spans="1:6">
      <c r="A41" s="6" t="inlineStr">
        <is>
          <r>
            <t xml:space="preserve">2.11</t>
          </r>
        </is>
      </c>
      <c r="B41" s="8" t="s">
        <v>52</v>
      </c>
      <c r="C41" s="10" t="s">
        <v>53</v>
      </c>
      <c r="D41" s="10">
        <v>10.0</v>
      </c>
      <c r="E41" s="11">
        <v>1.6</v>
      </c>
      <c r="F41" s="11">
        <f>ROUND(D41*E41,2)</f>
        <v>16</v>
      </c>
    </row>
    <row r="42" spans="1:6">
      <c r="A42" s="6" t="inlineStr">
        <is>
          <r>
            <t xml:space="preserve">2.14</t>
          </r>
        </is>
      </c>
      <c r="B42" s="8" t="s">
        <v>55</v>
      </c>
      <c r="C42" s="10" t="s">
        <v>56</v>
      </c>
      <c r="D42" s="10">
        <v>2.0</v>
      </c>
      <c r="E42" s="11">
        <v>18.0</v>
      </c>
      <c r="F42" s="11">
        <f>ROUND(D42*E42,2)</f>
        <v>36</v>
      </c>
    </row>
    <row r="43" spans="1:6">
      <c r="A43" s="5" t="inlineStr">
        <is>
          <r>
            <t xml:space="preserve">4</t>
          </r>
        </is>
      </c>
      <c r="B43" s="9" t="s">
        <v>29</v>
      </c>
      <c r="C43" s="10"/>
      <c r="D43" s="10"/>
      <c r="E43" s="10"/>
      <c r="F43" s="10"/>
    </row>
    <row r="44" spans="1:6">
      <c r="A44" s="6" t="inlineStr">
        <is>
          <r>
            <t xml:space="preserve">4.2</t>
          </r>
        </is>
      </c>
      <c r="B44" s="8" t="s">
        <v>58</v>
      </c>
      <c r="C44" s="10" t="s">
        <v>56</v>
      </c>
      <c r="D44" s="10">
        <v>1.0</v>
      </c>
      <c r="E44" s="11">
        <v>30.0</v>
      </c>
      <c r="F44" s="11">
        <f>ROUND(D44*E44,2)</f>
        <v>30</v>
      </c>
    </row>
    <row r="45" spans="1:6">
      <c r="A45" s="5" t="inlineStr">
        <is>
          <r>
            <t xml:space="preserve">8</t>
          </r>
        </is>
      </c>
      <c r="B45" s="9" t="s">
        <v>60</v>
      </c>
      <c r="C45" s="10"/>
      <c r="D45" s="10"/>
      <c r="E45" s="10"/>
      <c r="F45" s="10"/>
    </row>
    <row r="46" spans="1:6">
      <c r="A46" s="6" t="inlineStr">
        <is>
          <r>
            <t xml:space="preserve">8.2</t>
          </r>
        </is>
      </c>
      <c r="B46" s="8" t="s">
        <v>62</v>
      </c>
      <c r="C46" s="10" t="s">
        <v>53</v>
      </c>
      <c r="D46" s="10">
        <v>10.0</v>
      </c>
      <c r="E46" s="11">
        <v>2.0</v>
      </c>
      <c r="F46" s="11">
        <f>ROUND(D46*E46,2)</f>
        <v>20</v>
      </c>
    </row>
    <row r="47" spans="1:6">
      <c r="A47" s="5" t="inlineStr">
        <is>
          <r>
            <t xml:space="preserve">10</t>
          </r>
        </is>
      </c>
      <c r="B47" s="9" t="s">
        <v>33</v>
      </c>
      <c r="C47" s="10"/>
      <c r="D47" s="10"/>
      <c r="E47" s="10"/>
      <c r="F47" s="10"/>
    </row>
    <row r="48" spans="1:6">
      <c r="A48" s="6" t="inlineStr">
        <is>
          <r>
            <t xml:space="preserve">10.1</t>
          </r>
        </is>
      </c>
      <c r="B48" s="8" t="s">
        <v>64</v>
      </c>
      <c r="C48" s="10" t="s">
        <v>23</v>
      </c>
      <c r="D48" s="10">
        <v>1.0</v>
      </c>
      <c r="E48" s="11">
        <v>250.0</v>
      </c>
      <c r="F48" s="11">
        <f>ROUND(D48*E48,2)</f>
        <v>250</v>
      </c>
    </row>
    <row r="49" spans="1:6">
      <c r="A49" s="6" t="inlineStr">
        <is>
          <r>
            <t xml:space="preserve">10.16</t>
          </r>
        </is>
      </c>
      <c r="B49" s="8" t="s">
        <v>66</v>
      </c>
      <c r="C49" s="10" t="s">
        <v>23</v>
      </c>
      <c r="D49" s="10">
        <v>1.0</v>
      </c>
      <c r="E49" s="11">
        <v>100.0</v>
      </c>
      <c r="F49" s="11">
        <f>ROUND(D49*E49,2)</f>
        <v>100</v>
      </c>
    </row>
    <row r="50" spans="1:6" customHeight="1" ht="27.75">
      <c r="A5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02.09.2019.
- 30.09.2019.</t>
          </r>
        </is>
      </c>
      <c r="B5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Krišjāņa Barona ielas - Uzvaras ielas krustojums , pasūtījuma nr: 94626</t>
          </r>
        </is>
      </c>
      <c r="C50" s="10"/>
      <c r="D50" s="10"/>
      <c r="E50" s="10"/>
      <c r="F50" s="10"/>
    </row>
    <row r="51" spans="1:6">
      <c r="A51" s="5" t="inlineStr">
        <is>
          <r>
            <t xml:space="preserve">6</t>
          </r>
        </is>
      </c>
      <c r="B51" s="9" t="s">
        <v>70</v>
      </c>
      <c r="C51" s="10"/>
      <c r="D51" s="10"/>
      <c r="E51" s="10"/>
      <c r="F51" s="10"/>
    </row>
    <row r="52" spans="1:6">
      <c r="A52" s="6" t="inlineStr">
        <is>
          <r>
            <t xml:space="preserve">6.1</t>
          </r>
        </is>
      </c>
      <c r="B52" s="8" t="s">
        <v>72</v>
      </c>
      <c r="C52" s="10" t="s">
        <v>73</v>
      </c>
      <c r="D52" s="10">
        <v>1.0</v>
      </c>
      <c r="E52" s="11">
        <v>12000.0</v>
      </c>
      <c r="F52" s="11">
        <f>ROUND(D52*E52,2)</f>
        <v>12000</v>
      </c>
    </row>
    <row r="53" spans="1:6">
      <c r="D53" s="13" t="s">
        <v>74</v>
      </c>
      <c r="E53" s="10"/>
      <c r="F53" s="11">
        <f>SUM(F15:F52)</f>
        <v>12774</v>
      </c>
    </row>
    <row r="54" spans="1:6">
      <c r="D54" s="13" t="s">
        <v>75</v>
      </c>
      <c r="E54" s="10"/>
      <c r="F54" s="11">
        <f>F53*0.21</f>
        <v>2682.54</v>
      </c>
    </row>
    <row r="55" spans="1:6">
      <c r="D55" s="14" t="s">
        <v>76</v>
      </c>
      <c r="E55" s="10"/>
      <c r="F55" s="15">
        <f>F53+F54</f>
        <v>15456.54</v>
      </c>
    </row>
    <row r="57" spans="1:6">
      <c r="A57" t="s">
        <v>77</v>
      </c>
      <c r="B57" s="16"/>
    </row>
    <row r="58" spans="1:6">
      <c r="B58" t="s">
        <v>78</v>
      </c>
    </row>
    <row r="59" spans="1:6">
      <c r="A59" t="s">
        <v>79</v>
      </c>
    </row>
    <row r="60" spans="1:6">
      <c r="A60" t="s">
        <v>80</v>
      </c>
    </row>
    <row r="63" spans="1:6">
      <c r="A63" t="s">
        <v>81</v>
      </c>
      <c r="B63" s="16"/>
    </row>
    <row r="64" spans="1:6">
      <c r="B64" t="s">
        <v>78</v>
      </c>
    </row>
    <row r="65" spans="1:6">
      <c r="A65" t="s">
        <v>82</v>
      </c>
    </row>
    <row r="66" spans="1:6">
      <c r="A66" t="s">
        <v>80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9:F19"/>
    <mergeCell ref="B20:F20"/>
    <mergeCell ref="B22:F22"/>
    <mergeCell ref="B24:F24"/>
    <mergeCell ref="B25:F25"/>
    <mergeCell ref="B27:F27"/>
    <mergeCell ref="B29:F29"/>
    <mergeCell ref="B30:F30"/>
    <mergeCell ref="B32:F32"/>
    <mergeCell ref="B34:F34"/>
    <mergeCell ref="B35:F35"/>
    <mergeCell ref="B37:F37"/>
    <mergeCell ref="B39:F39"/>
    <mergeCell ref="B40:F40"/>
    <mergeCell ref="B43:F43"/>
    <mergeCell ref="B45:F45"/>
    <mergeCell ref="B47:F47"/>
    <mergeCell ref="B50:F50"/>
    <mergeCell ref="B51:F51"/>
    <mergeCell ref="D53:E53"/>
    <mergeCell ref="D54:E54"/>
    <mergeCell ref="D55:E5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2024-11-19T10:11:59+02:00</dcterms:created>
  <dcterms:modified xsi:type="dcterms:W3CDTF">2024-11-19T10:11:59+02:00</dcterms:modified>
  <dc:title>Līguma akts</dc:title>
  <dc:description>Līguma akts</dc:description>
  <dc:subject>Līguma akts</dc:subject>
  <cp:keywords/>
  <cp:category/>
</cp:coreProperties>
</file>