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<sst xmlns="http://schemas.openxmlformats.org/spreadsheetml/2006/main" uniqueCount="157">
  <si>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</si>
  <si>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</si>
  <si>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</si>
  <si>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</si>
  <si>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</si>
  <si>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</si>
  <si>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</si>
  <si>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</si>
  <si>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</si>
  <si>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333/4206/2021-06</t>
  </si>
  <si>
    <t>Par 2021.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</si>
  <si>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</si>
  <si>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</si>
  <si>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</si>
  <si>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</si>
  <si>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</si>
  <si>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</si>
  <si>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03.06.2021.
- 03.06.2021.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</si>
  <si>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98740</t>
    </r>
  </si>
  <si>
    <r>
      <t xml:space="preserve">1</t>
    </r>
  </si>
  <si>
    <t>Demontāžas darbi</t>
  </si>
  <si>
    <r>
      <t xml:space="preserve">1.1</t>
    </r>
  </si>
  <si>
    <t>Kontroliera demontāža</t>
  </si>
  <si>
    <t>kompl.</t>
  </si>
  <si>
    <r>
      <t xml:space="preserve">2</t>
    </r>
  </si>
  <si>
    <t>Kabeļu montāžas darbi</t>
  </si>
  <si>
    <r>
      <t xml:space="preserve">2.12</t>
    </r>
  </si>
  <si>
    <t>Spēka kabeļa gala apdares montāža</t>
  </si>
  <si>
    <r>
      <t xml:space="preserve">2.16</t>
    </r>
  </si>
  <si>
    <t>Signālkabeļa spaiļu komplekta nomaiņa balstā, konsolē, vārtos</t>
  </si>
  <si>
    <r>
      <t xml:space="preserve">5</t>
    </r>
  </si>
  <si>
    <t xml:space="preserve">Luksoforu kontrolieru uzturēšanas un montāžas darbi		</t>
  </si>
  <si>
    <r>
      <t xml:space="preserve">5.1</t>
    </r>
  </si>
  <si>
    <t>Kontroliera montāža</t>
  </si>
  <si>
    <r>
      <t xml:space="preserve">8</t>
    </r>
  </si>
  <si>
    <t xml:space="preserve">Kabeļi un kabeļu piederumi		</t>
  </si>
  <si>
    <r>
      <t xml:space="preserve">8.9</t>
    </r>
  </si>
  <si>
    <t>Spēka kabeļa gala apdare līdz 35mm2</t>
  </si>
  <si>
    <r>
      <t xml:space="preserve">8.11</t>
    </r>
  </si>
  <si>
    <t>Signālkabeļa spaiļu komplekts (līdz 10 gab.)</t>
  </si>
  <si>
    <r>
      <t xml:space="preserve">11</t>
    </r>
  </si>
  <si>
    <t xml:space="preserve">Luksoforu kontrolieri un kontrolieru piederumi		</t>
  </si>
  <si>
    <r>
      <t xml:space="preserve">11.12</t>
    </r>
  </si>
  <si>
    <t xml:space="preserve">Optiskais konvertors CTC Union Technologies IFC-1400X-SC002 </t>
  </si>
  <si>
    <t>gab.</t>
  </si>
  <si>
    <r>
      <t xml:space="preserve">11.13</t>
    </r>
  </si>
  <si>
    <t>Barošanas bloks 24V ICP DAS MDR-20-24</t>
  </si>
  <si>
    <r>
      <rPr>
        <rFont val="Calibri"/>
        <b val="true"/>
        <i val="false"/>
        <strike val="false"/>
        <color rgb="FF000000"/>
        <sz val="11"/>
        <u val="none"/>
      </rPr>
      <t xml:space="preserve">04.06.2021.
- 04.06.2021.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</si>
  <si>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99184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</si>
  <si>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</si>
  <si>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</si>
  <si>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</si>
  <si>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</si>
  <si>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</si>
  <si>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</si>
  <si>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</si>
  <si>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</si>
  <si>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08.06.2021.
- 08.06.2021.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</si>
  <si>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99202</t>
    </r>
  </si>
  <si>
    <r>
      <t xml:space="preserve">4.18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</si>
  <si>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</si>
  <si>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10.06.2021.
- 10.06.2021.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</si>
  <si>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99050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</si>
  <si>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</si>
  <si>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</si>
  <si>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</si>
  <si>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</si>
  <si>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</si>
  <si>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r>
      <t xml:space="preserve">3</t>
    </r>
  </si>
  <si>
    <t xml:space="preserve">Luksoforu balstu uzturēšanas un montāžas darbi		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</si>
  <si>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</si>
  <si>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</si>
  <si>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</si>
  <si>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</si>
  <si>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</si>
  <si>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</si>
  <si>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</si>
  <si>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</si>
  <si>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8.2</t>
    </r>
  </si>
  <si>
    <t>Signālkabelis Cu 7x2.5</t>
  </si>
  <si>
    <r>
      <rPr>
        <rFont val="Calibri"/>
        <b val="true"/>
        <i val="false"/>
        <strike val="false"/>
        <color rgb="FF000000"/>
        <sz val="11"/>
        <u val="none"/>
      </rPr>
      <t xml:space="preserve">11.06.2021.
- 11.06.2021.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</si>
  <si>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99227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</si>
  <si>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16.06.2021.
- 16.06.2021.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</si>
  <si>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99279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</si>
  <si>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17.06.2021.
- 17.06.2021.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</si>
  <si>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98445</t>
    </r>
  </si>
  <si>
    <r>
      <t xml:space="preserve">1.6</t>
    </r>
  </si>
  <si>
    <t>Signālgalvas demontāža</t>
  </si>
  <si>
    <r>
      <t xml:space="preserve">4.1</t>
    </r>
  </si>
  <si>
    <t>Transporta signālgalvas montāža uz balsta</t>
  </si>
  <si>
    <r>
      <t xml:space="preserve">4.3</t>
    </r>
  </si>
  <si>
    <t>Transporta signālgalvas ar papildsekciju montāža uz balsta</t>
  </si>
  <si>
    <r>
      <t xml:space="preserve">10.1</t>
    </r>
  </si>
  <si>
    <t>Transporta signālgalva (3 lēcas, 300mm, LED 230V) Dynniq Peek Elite TLED</t>
  </si>
  <si>
    <r>
      <t xml:space="preserve">10.2</t>
    </r>
  </si>
  <si>
    <t xml:space="preserve">Transporta signālgalva ar papildsekciju (4 lēcas, 300mm, LED 230V)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</si>
  <si>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</si>
  <si>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</si>
  <si>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</si>
  <si>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</si>
  <si>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09.06.2021.
- 09.06.2021.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</si>
  <si>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</si>
  <si>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</si>
  <si>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</si>
  <si>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98445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</si>
  <si>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99310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</si>
  <si>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21.06.2021.
- 21.06.2021.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</si>
  <si>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99269</t>
    </r>
  </si>
  <si>
    <r>
      <t xml:space="preserve">1.2</t>
    </r>
  </si>
  <si>
    <t>Luksofora balsta demontāža</t>
  </si>
  <si>
    <r>
      <t xml:space="preserve">1.4</t>
    </r>
  </si>
  <si>
    <t>Luksofora balsta pamata demontāža</t>
  </si>
  <si>
    <r>
      <t xml:space="preserve">2.1</t>
    </r>
  </si>
  <si>
    <t>Tranšejas rakšana un aizbēršana caurules guldīšanai 0.7m dziļumā</t>
  </si>
  <si>
    <r>
      <t xml:space="preserve">2.4</t>
    </r>
  </si>
  <si>
    <t>Bruģa (flīzes) segumā demontāža, atjaunošana</t>
  </si>
  <si>
    <t>m2</t>
  </si>
  <si>
    <r>
      <t xml:space="preserve">2.5</t>
    </r>
  </si>
  <si>
    <t>Zaļas zonas atjaunošana</t>
  </si>
  <si>
    <r>
      <t xml:space="preserve">2.6</t>
    </r>
  </si>
  <si>
    <t>Kabeļu montāža, izmantojot horizontālas urbšanas metodi</t>
  </si>
  <si>
    <r>
      <t xml:space="preserve">2.8</t>
    </r>
  </si>
  <si>
    <t>Kabeļu aizsargcaurules ieguldīšana gatavā tranšejā</t>
  </si>
  <si>
    <r>
      <t xml:space="preserve">2.9</t>
    </r>
  </si>
  <si>
    <t>Kabeļa ievēršana aizsargcaurulē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</si>
  <si>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</si>
  <si>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</si>
  <si>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</si>
  <si>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</si>
  <si>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4.12</t>
    </r>
  </si>
  <si>
    <t>Signālgalvas stiprinājuma kronšteina nomaiņa uz balsta</t>
  </si>
  <si>
    <r>
      <t xml:space="preserve">8.3</t>
    </r>
  </si>
  <si>
    <t>Signālkabelis Cu 12x2.5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</si>
  <si>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</si>
  <si>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</si>
  <si>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</si>
  <si>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</si>
  <si>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</si>
  <si>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</si>
  <si>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8.8</t>
    </r>
  </si>
  <si>
    <t>Signāllenta</t>
  </si>
  <si>
    <r>
      <rPr>
        <rFont val="Calibri"/>
        <b val="true"/>
        <i val="false"/>
        <strike val="false"/>
        <color rgb="FF000000"/>
        <sz val="11"/>
        <u val="none"/>
      </rPr>
      <t xml:space="preserve">30.06.2021.
- 30.06.2021.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</si>
  <si>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99123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</si>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</sst>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59"/>
  <sheetViews>
    <sheetView tabSelected="1" workbookViewId="0" showGridLines="true" showRowColHeaders="1">
      <selection activeCell="B156" sqref="B15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03.06.2021.
- 03.06.2021.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98740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1.1</t>
          </r>
        </is>
      </c>
      <c r="B17" s="8" t="s">
        <v>22</v>
      </c>
      <c r="C17" s="10" t="s">
        <v>23</v>
      </c>
      <c r="D17" s="10">
        <v>1.0</v>
      </c>
      <c r="E17" s="11">
        <v>100.0</v>
      </c>
      <c r="F17" s="11">
        <f>ROUND(D17*E17,2)</f>
        <v>100</v>
      </c>
    </row>
    <row r="18" spans="1:6">
      <c r="A18" s="5" t="inlineStr">
        <is>
          <r>
            <t xml:space="preserve">2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2.12</t>
          </r>
        </is>
      </c>
      <c r="B19" s="8" t="s">
        <v>27</v>
      </c>
      <c r="C19" s="10" t="s">
        <v>23</v>
      </c>
      <c r="D19" s="10">
        <v>1.0</v>
      </c>
      <c r="E19" s="11">
        <v>6.0</v>
      </c>
      <c r="F19" s="11">
        <f>ROUND(D19*E19,2)</f>
        <v>6</v>
      </c>
    </row>
    <row r="20" spans="1:6">
      <c r="A20" s="6" t="inlineStr">
        <is>
          <r>
            <t xml:space="preserve">2.16</t>
          </r>
        </is>
      </c>
      <c r="B20" s="8" t="s">
        <v>29</v>
      </c>
      <c r="C20" s="10" t="s">
        <v>23</v>
      </c>
      <c r="D20" s="10">
        <v>9.0</v>
      </c>
      <c r="E20" s="11">
        <v>25.0</v>
      </c>
      <c r="F20" s="11">
        <f>ROUND(D20*E20,2)</f>
        <v>225</v>
      </c>
    </row>
    <row r="21" spans="1:6">
      <c r="A21" s="5" t="inlineStr">
        <is>
          <r>
            <t xml:space="preserve">5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5.1</t>
          </r>
        </is>
      </c>
      <c r="B22" s="8" t="s">
        <v>33</v>
      </c>
      <c r="C22" s="10" t="s">
        <v>23</v>
      </c>
      <c r="D22" s="10">
        <v>1.0</v>
      </c>
      <c r="E22" s="11">
        <v>300.0</v>
      </c>
      <c r="F22" s="11">
        <f>ROUND(D22*E22,2)</f>
        <v>300</v>
      </c>
    </row>
    <row r="23" spans="1:6">
      <c r="A23" s="5" t="inlineStr">
        <is>
          <r>
            <t xml:space="preserve">8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8.9</t>
          </r>
        </is>
      </c>
      <c r="B24" s="8" t="s">
        <v>37</v>
      </c>
      <c r="C24" s="10" t="s">
        <v>23</v>
      </c>
      <c r="D24" s="10">
        <v>1.0</v>
      </c>
      <c r="E24" s="11">
        <v>1.5</v>
      </c>
      <c r="F24" s="11">
        <f>ROUND(D24*E24,2)</f>
        <v>1.5</v>
      </c>
    </row>
    <row r="25" spans="1:6">
      <c r="A25" s="6" t="inlineStr">
        <is>
          <r>
            <t xml:space="preserve">8.11</t>
          </r>
        </is>
      </c>
      <c r="B25" s="8" t="s">
        <v>39</v>
      </c>
      <c r="C25" s="10" t="s">
        <v>23</v>
      </c>
      <c r="D25" s="10">
        <v>9.0</v>
      </c>
      <c r="E25" s="11">
        <v>3.5</v>
      </c>
      <c r="F25" s="11">
        <f>ROUND(D25*E25,2)</f>
        <v>31.5</v>
      </c>
    </row>
    <row r="26" spans="1:6">
      <c r="A26" s="5" t="inlineStr">
        <is>
          <r>
            <t xml:space="preserve">11</t>
          </r>
        </is>
      </c>
      <c r="B26" s="9" t="s">
        <v>41</v>
      </c>
      <c r="C26" s="10"/>
      <c r="D26" s="10"/>
      <c r="E26" s="10"/>
      <c r="F26" s="10"/>
    </row>
    <row r="27" spans="1:6">
      <c r="A27" s="6" t="inlineStr">
        <is>
          <r>
            <t xml:space="preserve">11.12</t>
          </r>
        </is>
      </c>
      <c r="B27" s="8" t="s">
        <v>43</v>
      </c>
      <c r="C27" s="10" t="s">
        <v>44</v>
      </c>
      <c r="D27" s="10">
        <v>1.0</v>
      </c>
      <c r="E27" s="11">
        <v>280.0</v>
      </c>
      <c r="F27" s="11">
        <f>ROUND(D27*E27,2)</f>
        <v>280</v>
      </c>
    </row>
    <row r="28" spans="1:6">
      <c r="A28" s="6" t="inlineStr">
        <is>
          <r>
            <t xml:space="preserve">11.13</t>
          </r>
        </is>
      </c>
      <c r="B28" s="8" t="s">
        <v>46</v>
      </c>
      <c r="C28" s="10" t="s">
        <v>44</v>
      </c>
      <c r="D28" s="10">
        <v>1.0</v>
      </c>
      <c r="E28" s="11">
        <v>100.0</v>
      </c>
      <c r="F28" s="11">
        <f>ROUND(D28*E28,2)</f>
        <v>100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04.06.2021.
- 04.06.2021.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99184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4</t>
          </r>
        </is>
      </c>
      <c r="B30" s="9" t="s">
        <v>50</v>
      </c>
      <c r="C30" s="10"/>
      <c r="D30" s="10"/>
      <c r="E30" s="10"/>
      <c r="F30" s="10"/>
    </row>
    <row r="31" spans="1:6">
      <c r="A31" s="6" t="inlineStr">
        <is>
          <r>
            <t xml:space="preserve">4.10</t>
          </r>
        </is>
      </c>
      <c r="B31" s="8" t="s">
        <v>52</v>
      </c>
      <c r="C31" s="10" t="s">
        <v>44</v>
      </c>
      <c r="D31" s="10">
        <v>1.0</v>
      </c>
      <c r="E31" s="11">
        <v>25.0</v>
      </c>
      <c r="F31" s="11">
        <f>ROUND(D31*E31,2)</f>
        <v>25</v>
      </c>
    </row>
    <row r="32" spans="1:6">
      <c r="A32" s="5" t="inlineStr">
        <is>
          <r>
            <t xml:space="preserve">10</t>
          </r>
        </is>
      </c>
      <c r="B32" s="9" t="s">
        <v>54</v>
      </c>
      <c r="C32" s="10"/>
      <c r="D32" s="10"/>
      <c r="E32" s="10"/>
      <c r="F32" s="10"/>
    </row>
    <row r="33" spans="1:6">
      <c r="A33" s="6" t="inlineStr">
        <is>
          <r>
            <t xml:space="preserve">10.18</t>
          </r>
        </is>
      </c>
      <c r="B33" s="8" t="s">
        <v>56</v>
      </c>
      <c r="C33" s="10" t="s">
        <v>44</v>
      </c>
      <c r="D33" s="10">
        <v>1.0</v>
      </c>
      <c r="E33" s="11">
        <v>15.0</v>
      </c>
      <c r="F33" s="11">
        <f>ROUND(D33*E33,2)</f>
        <v>15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08.06.2021.
- 08.06.2021.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99202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50</v>
      </c>
      <c r="C35" s="10"/>
      <c r="D35" s="10"/>
      <c r="E35" s="10"/>
      <c r="F35" s="10"/>
    </row>
    <row r="36" spans="1:6">
      <c r="A36" s="6" t="inlineStr">
        <is>
          <r>
            <t xml:space="preserve">4.18</t>
          </r>
        </is>
      </c>
      <c r="B36" s="8" t="s">
        <v>60</v>
      </c>
      <c r="C36" s="10" t="s">
        <v>44</v>
      </c>
      <c r="D36" s="10">
        <v>1.0</v>
      </c>
      <c r="E36" s="11">
        <v>10.0</v>
      </c>
      <c r="F36" s="11">
        <f>ROUND(D36*E36,2)</f>
        <v>10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10.06.2021.
- 10.06.2021.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99050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2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2.11</t>
          </r>
        </is>
      </c>
      <c r="B39" s="8" t="s">
        <v>64</v>
      </c>
      <c r="C39" s="10" t="s">
        <v>65</v>
      </c>
      <c r="D39" s="10">
        <v>15.0</v>
      </c>
      <c r="E39" s="11">
        <v>1.6</v>
      </c>
      <c r="F39" s="11">
        <f>ROUND(D39*E39,2)</f>
        <v>24</v>
      </c>
    </row>
    <row r="40" spans="1:6">
      <c r="A40" s="6" t="inlineStr">
        <is>
          <r>
            <t xml:space="preserve">2.14</t>
          </r>
        </is>
      </c>
      <c r="B40" s="8" t="s">
        <v>67</v>
      </c>
      <c r="C40" s="10" t="s">
        <v>23</v>
      </c>
      <c r="D40" s="10">
        <v>1.0</v>
      </c>
      <c r="E40" s="11">
        <v>18.0</v>
      </c>
      <c r="F40" s="11">
        <f>ROUND(D40*E40,2)</f>
        <v>18</v>
      </c>
    </row>
    <row r="41" spans="1:6">
      <c r="A41" s="6" t="inlineStr">
        <is>
          <r>
            <t xml:space="preserve">2.16</t>
          </r>
        </is>
      </c>
      <c r="B41" s="8" t="s">
        <v>29</v>
      </c>
      <c r="C41" s="10" t="s">
        <v>23</v>
      </c>
      <c r="D41" s="10">
        <v>1.0</v>
      </c>
      <c r="E41" s="11">
        <v>25.0</v>
      </c>
      <c r="F41" s="11">
        <f>ROUND(D41*E41,2)</f>
        <v>25</v>
      </c>
    </row>
    <row r="42" spans="1:6">
      <c r="A42" s="5" t="inlineStr">
        <is>
          <r>
            <t xml:space="preserve">3</t>
          </r>
        </is>
      </c>
      <c r="B42" s="9" t="s">
        <v>69</v>
      </c>
      <c r="C42" s="10"/>
      <c r="D42" s="10"/>
      <c r="E42" s="10"/>
      <c r="F42" s="10"/>
    </row>
    <row r="43" spans="1:6">
      <c r="A43" s="6" t="inlineStr">
        <is>
          <r>
            <t xml:space="preserve">3.11</t>
          </r>
        </is>
      </c>
      <c r="B43" s="8" t="s">
        <v>71</v>
      </c>
      <c r="C43" s="10" t="s">
        <v>44</v>
      </c>
      <c r="D43" s="10">
        <v>1.0</v>
      </c>
      <c r="E43" s="11">
        <v>10.0</v>
      </c>
      <c r="F43" s="11">
        <f>ROUND(D43*E43,2)</f>
        <v>10</v>
      </c>
    </row>
    <row r="44" spans="1:6">
      <c r="A44" s="6" t="inlineStr">
        <is>
          <r>
            <t xml:space="preserve">3.12</t>
          </r>
        </is>
      </c>
      <c r="B44" s="8" t="s">
        <v>73</v>
      </c>
      <c r="C44" s="10" t="s">
        <v>44</v>
      </c>
      <c r="D44" s="10">
        <v>1.0</v>
      </c>
      <c r="E44" s="11">
        <v>10.0</v>
      </c>
      <c r="F44" s="11">
        <f>ROUND(D44*E44,2)</f>
        <v>10</v>
      </c>
    </row>
    <row r="45" spans="1:6">
      <c r="A45" s="5" t="inlineStr">
        <is>
          <r>
            <t xml:space="preserve">5</t>
          </r>
        </is>
      </c>
      <c r="B45" s="9" t="s">
        <v>31</v>
      </c>
      <c r="C45" s="10"/>
      <c r="D45" s="10"/>
      <c r="E45" s="10"/>
      <c r="F45" s="10"/>
    </row>
    <row r="46" spans="1:6">
      <c r="A46" s="6" t="inlineStr">
        <is>
          <r>
            <t xml:space="preserve">5.3</t>
          </r>
        </is>
      </c>
      <c r="B46" s="8" t="s">
        <v>75</v>
      </c>
      <c r="C46" s="10" t="s">
        <v>44</v>
      </c>
      <c r="D46" s="10">
        <v>1.0</v>
      </c>
      <c r="E46" s="11">
        <v>10.0</v>
      </c>
      <c r="F46" s="11">
        <f>ROUND(D46*E46,2)</f>
        <v>10</v>
      </c>
    </row>
    <row r="47" spans="1:6">
      <c r="A47" s="6" t="inlineStr">
        <is>
          <r>
            <t xml:space="preserve">5.15</t>
          </r>
        </is>
      </c>
      <c r="B47" s="8" t="s">
        <v>77</v>
      </c>
      <c r="C47" s="10" t="s">
        <v>44</v>
      </c>
      <c r="D47" s="10">
        <v>1.0</v>
      </c>
      <c r="E47" s="11">
        <v>300.0</v>
      </c>
      <c r="F47" s="11">
        <f>ROUND(D47*E47,2)</f>
        <v>300</v>
      </c>
    </row>
    <row r="48" spans="1:6">
      <c r="A48" s="5" t="inlineStr">
        <is>
          <r>
            <t xml:space="preserve">8</t>
          </r>
        </is>
      </c>
      <c r="B48" s="9" t="s">
        <v>35</v>
      </c>
      <c r="C48" s="10"/>
      <c r="D48" s="10"/>
      <c r="E48" s="10"/>
      <c r="F48" s="10"/>
    </row>
    <row r="49" spans="1:6">
      <c r="A49" s="6" t="inlineStr">
        <is>
          <r>
            <t xml:space="preserve">8.2</t>
          </r>
        </is>
      </c>
      <c r="B49" s="8" t="s">
        <v>79</v>
      </c>
      <c r="C49" s="10" t="s">
        <v>65</v>
      </c>
      <c r="D49" s="10">
        <v>15.0</v>
      </c>
      <c r="E49" s="11">
        <v>2.0</v>
      </c>
      <c r="F49" s="11">
        <f>ROUND(D49*E49,2)</f>
        <v>30</v>
      </c>
    </row>
    <row r="50" spans="1:6">
      <c r="A50" s="6" t="inlineStr">
        <is>
          <r>
            <t xml:space="preserve">8.11</t>
          </r>
        </is>
      </c>
      <c r="B50" s="8" t="s">
        <v>39</v>
      </c>
      <c r="C50" s="10" t="s">
        <v>23</v>
      </c>
      <c r="D50" s="10">
        <v>1.0</v>
      </c>
      <c r="E50" s="11">
        <v>3.5</v>
      </c>
      <c r="F50" s="11">
        <f>ROUND(D50*E50,2)</f>
        <v>3.5</v>
      </c>
    </row>
    <row r="51" spans="1:6">
      <c r="A51" s="5" t="inlineStr">
        <is>
          <r>
            <t xml:space="preserve">11</t>
          </r>
        </is>
      </c>
      <c r="B51" s="9" t="s">
        <v>41</v>
      </c>
      <c r="C51" s="10"/>
      <c r="D51" s="10"/>
      <c r="E51" s="10"/>
      <c r="F51" s="10"/>
    </row>
    <row r="52" spans="1:6">
      <c r="A52" s="6" t="inlineStr">
        <is>
          <r>
            <t xml:space="preserve">11.13</t>
          </r>
        </is>
      </c>
      <c r="B52" s="8" t="s">
        <v>46</v>
      </c>
      <c r="C52" s="10" t="s">
        <v>44</v>
      </c>
      <c r="D52" s="10">
        <v>1.0</v>
      </c>
      <c r="E52" s="11">
        <v>100.0</v>
      </c>
      <c r="F52" s="11">
        <f>ROUND(D52*E52,2)</f>
        <v>100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11.06.2021.
- 11.06.2021.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99227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4</t>
          </r>
        </is>
      </c>
      <c r="B54" s="9" t="s">
        <v>50</v>
      </c>
      <c r="C54" s="10"/>
      <c r="D54" s="10"/>
      <c r="E54" s="10"/>
      <c r="F54" s="10"/>
    </row>
    <row r="55" spans="1:6">
      <c r="A55" s="6" t="inlineStr">
        <is>
          <r>
            <t xml:space="preserve">4.10</t>
          </r>
        </is>
      </c>
      <c r="B55" s="8" t="s">
        <v>52</v>
      </c>
      <c r="C55" s="10" t="s">
        <v>44</v>
      </c>
      <c r="D55" s="10">
        <v>1.0</v>
      </c>
      <c r="E55" s="11">
        <v>25.0</v>
      </c>
      <c r="F55" s="11">
        <f>ROUND(D55*E55,2)</f>
        <v>25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16.06.2021.
- 16.06.2021.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99279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4</t>
          </r>
        </is>
      </c>
      <c r="B57" s="9" t="s">
        <v>50</v>
      </c>
      <c r="C57" s="10"/>
      <c r="D57" s="10"/>
      <c r="E57" s="10"/>
      <c r="F57" s="10"/>
    </row>
    <row r="58" spans="1:6">
      <c r="A58" s="6" t="inlineStr">
        <is>
          <r>
            <t xml:space="preserve">4.10</t>
          </r>
        </is>
      </c>
      <c r="B58" s="8" t="s">
        <v>52</v>
      </c>
      <c r="C58" s="10" t="s">
        <v>44</v>
      </c>
      <c r="D58" s="10">
        <v>1.0</v>
      </c>
      <c r="E58" s="11">
        <v>25.0</v>
      </c>
      <c r="F58" s="11">
        <f>ROUND(D58*E58,2)</f>
        <v>25</v>
      </c>
    </row>
    <row r="59" spans="1:6">
      <c r="A59" s="5" t="inlineStr">
        <is>
          <r>
            <t xml:space="preserve">10</t>
          </r>
        </is>
      </c>
      <c r="B59" s="9" t="s">
        <v>54</v>
      </c>
      <c r="C59" s="10"/>
      <c r="D59" s="10"/>
      <c r="E59" s="10"/>
      <c r="F59" s="10"/>
    </row>
    <row r="60" spans="1:6">
      <c r="A60" s="6" t="inlineStr">
        <is>
          <r>
            <t xml:space="preserve">10.18</t>
          </r>
        </is>
      </c>
      <c r="B60" s="8" t="s">
        <v>56</v>
      </c>
      <c r="C60" s="10" t="s">
        <v>44</v>
      </c>
      <c r="D60" s="10">
        <v>1.0</v>
      </c>
      <c r="E60" s="11">
        <v>15.0</v>
      </c>
      <c r="F60" s="11">
        <f>ROUND(D60*E60,2)</f>
        <v>15</v>
      </c>
    </row>
    <row r="61" spans="1:6" customHeight="1" ht="27.75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17.06.2021.
- 17.06.2021.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98445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1</t>
          </r>
        </is>
      </c>
      <c r="B62" s="9" t="s">
        <v>20</v>
      </c>
      <c r="C62" s="10"/>
      <c r="D62" s="10"/>
      <c r="E62" s="10"/>
      <c r="F62" s="10"/>
    </row>
    <row r="63" spans="1:6">
      <c r="A63" s="6" t="inlineStr">
        <is>
          <r>
            <t xml:space="preserve">1.6</t>
          </r>
        </is>
      </c>
      <c r="B63" s="8" t="s">
        <v>87</v>
      </c>
      <c r="C63" s="10" t="s">
        <v>44</v>
      </c>
      <c r="D63" s="10">
        <v>2.0</v>
      </c>
      <c r="E63" s="11">
        <v>30.0</v>
      </c>
      <c r="F63" s="11">
        <f>ROUND(D63*E63,2)</f>
        <v>60</v>
      </c>
    </row>
    <row r="64" spans="1:6">
      <c r="A64" s="5" t="inlineStr">
        <is>
          <r>
            <t xml:space="preserve">4</t>
          </r>
        </is>
      </c>
      <c r="B64" s="9" t="s">
        <v>50</v>
      </c>
      <c r="C64" s="10"/>
      <c r="D64" s="10"/>
      <c r="E64" s="10"/>
      <c r="F64" s="10"/>
    </row>
    <row r="65" spans="1:6">
      <c r="A65" s="6" t="inlineStr">
        <is>
          <r>
            <t xml:space="preserve">4.1</t>
          </r>
        </is>
      </c>
      <c r="B65" s="8" t="s">
        <v>89</v>
      </c>
      <c r="C65" s="10" t="s">
        <v>23</v>
      </c>
      <c r="D65" s="10">
        <v>3.0</v>
      </c>
      <c r="E65" s="11">
        <v>50.0</v>
      </c>
      <c r="F65" s="11">
        <f>ROUND(D65*E65,2)</f>
        <v>150</v>
      </c>
    </row>
    <row r="66" spans="1:6">
      <c r="A66" s="6" t="inlineStr">
        <is>
          <r>
            <t xml:space="preserve">4.3</t>
          </r>
        </is>
      </c>
      <c r="B66" s="8" t="s">
        <v>91</v>
      </c>
      <c r="C66" s="10" t="s">
        <v>23</v>
      </c>
      <c r="D66" s="10">
        <v>1.0</v>
      </c>
      <c r="E66" s="11">
        <v>30.0</v>
      </c>
      <c r="F66" s="11">
        <f>ROUND(D66*E66,2)</f>
        <v>30</v>
      </c>
    </row>
    <row r="67" spans="1:6">
      <c r="A67" s="5" t="inlineStr">
        <is>
          <r>
            <t xml:space="preserve">10</t>
          </r>
        </is>
      </c>
      <c r="B67" s="9" t="s">
        <v>54</v>
      </c>
      <c r="C67" s="10"/>
      <c r="D67" s="10"/>
      <c r="E67" s="10"/>
      <c r="F67" s="10"/>
    </row>
    <row r="68" spans="1:6">
      <c r="A68" s="6" t="inlineStr">
        <is>
          <r>
            <t xml:space="preserve">10.1</t>
          </r>
        </is>
      </c>
      <c r="B68" s="8" t="s">
        <v>93</v>
      </c>
      <c r="C68" s="10" t="s">
        <v>44</v>
      </c>
      <c r="D68" s="10">
        <v>1.0</v>
      </c>
      <c r="E68" s="11">
        <v>250.0</v>
      </c>
      <c r="F68" s="11">
        <f>ROUND(D68*E68,2)</f>
        <v>250</v>
      </c>
    </row>
    <row r="69" spans="1:6">
      <c r="A69" s="6" t="inlineStr">
        <is>
          <r>
            <t xml:space="preserve">10.2</t>
          </r>
        </is>
      </c>
      <c r="B69" s="8" t="s">
        <v>95</v>
      </c>
      <c r="C69" s="10" t="s">
        <v>44</v>
      </c>
      <c r="D69" s="10">
        <v>1.0</v>
      </c>
      <c r="E69" s="11">
        <v>270.0</v>
      </c>
      <c r="F69" s="11">
        <f>ROUND(D69*E69,2)</f>
        <v>270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16.06.2021.
- 16.06.2021.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98445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4</t>
          </r>
        </is>
      </c>
      <c r="B71" s="9" t="s">
        <v>50</v>
      </c>
      <c r="C71" s="10"/>
      <c r="D71" s="10"/>
      <c r="E71" s="10"/>
      <c r="F71" s="10"/>
    </row>
    <row r="72" spans="1:6">
      <c r="A72" s="6" t="inlineStr">
        <is>
          <r>
            <t xml:space="preserve">4.1</t>
          </r>
        </is>
      </c>
      <c r="B72" s="8" t="s">
        <v>89</v>
      </c>
      <c r="C72" s="10" t="s">
        <v>23</v>
      </c>
      <c r="D72" s="10">
        <v>1.0</v>
      </c>
      <c r="E72" s="11">
        <v>50.0</v>
      </c>
      <c r="F72" s="11">
        <f>ROUND(D72*E72,2)</f>
        <v>50</v>
      </c>
    </row>
    <row r="73" spans="1:6">
      <c r="A73" s="5" t="inlineStr">
        <is>
          <r>
            <t xml:space="preserve">10</t>
          </r>
        </is>
      </c>
      <c r="B73" s="9" t="s">
        <v>54</v>
      </c>
      <c r="C73" s="10"/>
      <c r="D73" s="10"/>
      <c r="E73" s="10"/>
      <c r="F73" s="10"/>
    </row>
    <row r="74" spans="1:6">
      <c r="A74" s="6" t="inlineStr">
        <is>
          <r>
            <t xml:space="preserve">10.1</t>
          </r>
        </is>
      </c>
      <c r="B74" s="8" t="s">
        <v>93</v>
      </c>
      <c r="C74" s="10" t="s">
        <v>44</v>
      </c>
      <c r="D74" s="10">
        <v>1.0</v>
      </c>
      <c r="E74" s="11">
        <v>250.0</v>
      </c>
      <c r="F74" s="11">
        <f>ROUND(D74*E74,2)</f>
        <v>250</v>
      </c>
    </row>
    <row r="75" spans="1:6" customHeight="1" ht="27.75">
      <c r="A7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17.06.2021.
- 17.06.2021.</t>
          </r>
        </is>
      </c>
      <c r="B7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98445</t>
          </r>
        </is>
      </c>
      <c r="C75" s="10"/>
      <c r="D75" s="10"/>
      <c r="E75" s="10"/>
      <c r="F75" s="10"/>
    </row>
    <row r="76" spans="1:6">
      <c r="A76" s="5" t="inlineStr">
        <is>
          <r>
            <t xml:space="preserve">4</t>
          </r>
        </is>
      </c>
      <c r="B76" s="9" t="s">
        <v>50</v>
      </c>
      <c r="C76" s="10"/>
      <c r="D76" s="10"/>
      <c r="E76" s="10"/>
      <c r="F76" s="10"/>
    </row>
    <row r="77" spans="1:6">
      <c r="A77" s="6" t="inlineStr">
        <is>
          <r>
            <t xml:space="preserve">4.1</t>
          </r>
        </is>
      </c>
      <c r="B77" s="8" t="s">
        <v>89</v>
      </c>
      <c r="C77" s="10" t="s">
        <v>23</v>
      </c>
      <c r="D77" s="10">
        <v>1.0</v>
      </c>
      <c r="E77" s="11">
        <v>50.0</v>
      </c>
      <c r="F77" s="11">
        <f>ROUND(D77*E77,2)</f>
        <v>50</v>
      </c>
    </row>
    <row r="78" spans="1:6">
      <c r="A78" s="5" t="inlineStr">
        <is>
          <r>
            <t xml:space="preserve">10</t>
          </r>
        </is>
      </c>
      <c r="B78" s="9" t="s">
        <v>54</v>
      </c>
      <c r="C78" s="10"/>
      <c r="D78" s="10"/>
      <c r="E78" s="10"/>
      <c r="F78" s="10"/>
    </row>
    <row r="79" spans="1:6">
      <c r="A79" s="6" t="inlineStr">
        <is>
          <r>
            <t xml:space="preserve">10.1</t>
          </r>
        </is>
      </c>
      <c r="B79" s="8" t="s">
        <v>93</v>
      </c>
      <c r="C79" s="10" t="s">
        <v>44</v>
      </c>
      <c r="D79" s="10">
        <v>1.0</v>
      </c>
      <c r="E79" s="11">
        <v>250.0</v>
      </c>
      <c r="F79" s="11">
        <f>ROUND(D79*E79,2)</f>
        <v>250</v>
      </c>
    </row>
    <row r="80" spans="1:6" customHeight="1" ht="27.75">
      <c r="A8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10.06.2021.
- 10.06.2021.</t>
          </r>
        </is>
      </c>
      <c r="B8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98445</t>
          </r>
        </is>
      </c>
      <c r="C80" s="10"/>
      <c r="D80" s="10"/>
      <c r="E80" s="10"/>
      <c r="F80" s="10"/>
    </row>
    <row r="81" spans="1:6">
      <c r="A81" s="5" t="inlineStr">
        <is>
          <r>
            <t xml:space="preserve">1</t>
          </r>
        </is>
      </c>
      <c r="B81" s="9" t="s">
        <v>20</v>
      </c>
      <c r="C81" s="10"/>
      <c r="D81" s="10"/>
      <c r="E81" s="10"/>
      <c r="F81" s="10"/>
    </row>
    <row r="82" spans="1:6">
      <c r="A82" s="6" t="inlineStr">
        <is>
          <r>
            <t xml:space="preserve">1.6</t>
          </r>
        </is>
      </c>
      <c r="B82" s="8" t="s">
        <v>87</v>
      </c>
      <c r="C82" s="10" t="s">
        <v>44</v>
      </c>
      <c r="D82" s="10">
        <v>1.0</v>
      </c>
      <c r="E82" s="11">
        <v>30.0</v>
      </c>
      <c r="F82" s="11">
        <f>ROUND(D82*E82,2)</f>
        <v>30</v>
      </c>
    </row>
    <row r="83" spans="1:6">
      <c r="A83" s="5" t="inlineStr">
        <is>
          <r>
            <t xml:space="preserve">4</t>
          </r>
        </is>
      </c>
      <c r="B83" s="9" t="s">
        <v>50</v>
      </c>
      <c r="C83" s="10"/>
      <c r="D83" s="10"/>
      <c r="E83" s="10"/>
      <c r="F83" s="10"/>
    </row>
    <row r="84" spans="1:6">
      <c r="A84" s="6" t="inlineStr">
        <is>
          <r>
            <t xml:space="preserve">4.1</t>
          </r>
        </is>
      </c>
      <c r="B84" s="8" t="s">
        <v>89</v>
      </c>
      <c r="C84" s="10" t="s">
        <v>23</v>
      </c>
      <c r="D84" s="10">
        <v>2.0</v>
      </c>
      <c r="E84" s="11">
        <v>50.0</v>
      </c>
      <c r="F84" s="11">
        <f>ROUND(D84*E84,2)</f>
        <v>100</v>
      </c>
    </row>
    <row r="85" spans="1:6">
      <c r="A85" s="5" t="inlineStr">
        <is>
          <r>
            <t xml:space="preserve">10</t>
          </r>
        </is>
      </c>
      <c r="B85" s="9" t="s">
        <v>54</v>
      </c>
      <c r="C85" s="10"/>
      <c r="D85" s="10"/>
      <c r="E85" s="10"/>
      <c r="F85" s="10"/>
    </row>
    <row r="86" spans="1:6">
      <c r="A86" s="6" t="inlineStr">
        <is>
          <r>
            <t xml:space="preserve">10.1</t>
          </r>
        </is>
      </c>
      <c r="B86" s="8" t="s">
        <v>93</v>
      </c>
      <c r="C86" s="10" t="s">
        <v>44</v>
      </c>
      <c r="D86" s="10">
        <v>1.0</v>
      </c>
      <c r="E86" s="11">
        <v>250.0</v>
      </c>
      <c r="F86" s="11">
        <f>ROUND(D86*E86,2)</f>
        <v>250</v>
      </c>
    </row>
    <row r="87" spans="1:6" customHeight="1" ht="27.75">
      <c r="A8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10.06.2021.
- 10.06.2021.</t>
          </r>
        </is>
      </c>
      <c r="B8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98445</t>
          </r>
        </is>
      </c>
      <c r="C87" s="10"/>
      <c r="D87" s="10"/>
      <c r="E87" s="10"/>
      <c r="F87" s="10"/>
    </row>
    <row r="88" spans="1:6">
      <c r="A88" s="5" t="inlineStr">
        <is>
          <r>
            <t xml:space="preserve">1</t>
          </r>
        </is>
      </c>
      <c r="B88" s="9" t="s">
        <v>20</v>
      </c>
      <c r="C88" s="10"/>
      <c r="D88" s="10"/>
      <c r="E88" s="10"/>
      <c r="F88" s="10"/>
    </row>
    <row r="89" spans="1:6">
      <c r="A89" s="6" t="inlineStr">
        <is>
          <r>
            <t xml:space="preserve">1.6</t>
          </r>
        </is>
      </c>
      <c r="B89" s="8" t="s">
        <v>87</v>
      </c>
      <c r="C89" s="10" t="s">
        <v>44</v>
      </c>
      <c r="D89" s="10">
        <v>2.0</v>
      </c>
      <c r="E89" s="11">
        <v>30.0</v>
      </c>
      <c r="F89" s="11">
        <f>ROUND(D89*E89,2)</f>
        <v>60</v>
      </c>
    </row>
    <row r="90" spans="1:6">
      <c r="A90" s="5" t="inlineStr">
        <is>
          <r>
            <t xml:space="preserve">4</t>
          </r>
        </is>
      </c>
      <c r="B90" s="9" t="s">
        <v>50</v>
      </c>
      <c r="C90" s="10"/>
      <c r="D90" s="10"/>
      <c r="E90" s="10"/>
      <c r="F90" s="10"/>
    </row>
    <row r="91" spans="1:6">
      <c r="A91" s="6" t="inlineStr">
        <is>
          <r>
            <t xml:space="preserve">4.1</t>
          </r>
        </is>
      </c>
      <c r="B91" s="8" t="s">
        <v>89</v>
      </c>
      <c r="C91" s="10" t="s">
        <v>23</v>
      </c>
      <c r="D91" s="10">
        <v>2.0</v>
      </c>
      <c r="E91" s="11">
        <v>50.0</v>
      </c>
      <c r="F91" s="11">
        <f>ROUND(D91*E91,2)</f>
        <v>100</v>
      </c>
    </row>
    <row r="92" spans="1:6" customHeight="1" ht="27.75">
      <c r="A9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09.06.2021.
- 09.06.2021.</t>
          </r>
        </is>
      </c>
      <c r="B9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98445</t>
          </r>
        </is>
      </c>
      <c r="C92" s="10"/>
      <c r="D92" s="10"/>
      <c r="E92" s="10"/>
      <c r="F92" s="10"/>
    </row>
    <row r="93" spans="1:6">
      <c r="A93" s="5" t="inlineStr">
        <is>
          <r>
            <t xml:space="preserve">1</t>
          </r>
        </is>
      </c>
      <c r="B93" s="9" t="s">
        <v>20</v>
      </c>
      <c r="C93" s="10"/>
      <c r="D93" s="10"/>
      <c r="E93" s="10"/>
      <c r="F93" s="10"/>
    </row>
    <row r="94" spans="1:6">
      <c r="A94" s="6" t="inlineStr">
        <is>
          <r>
            <t xml:space="preserve">1.6</t>
          </r>
        </is>
      </c>
      <c r="B94" s="8" t="s">
        <v>87</v>
      </c>
      <c r="C94" s="10" t="s">
        <v>44</v>
      </c>
      <c r="D94" s="10">
        <v>1.0</v>
      </c>
      <c r="E94" s="11">
        <v>30.0</v>
      </c>
      <c r="F94" s="11">
        <f>ROUND(D94*E94,2)</f>
        <v>30</v>
      </c>
    </row>
    <row r="95" spans="1:6">
      <c r="A95" s="5" t="inlineStr">
        <is>
          <r>
            <t xml:space="preserve">4</t>
          </r>
        </is>
      </c>
      <c r="B95" s="9" t="s">
        <v>50</v>
      </c>
      <c r="C95" s="10"/>
      <c r="D95" s="10"/>
      <c r="E95" s="10"/>
      <c r="F95" s="10"/>
    </row>
    <row r="96" spans="1:6">
      <c r="A96" s="6" t="inlineStr">
        <is>
          <r>
            <t xml:space="preserve">4.1</t>
          </r>
        </is>
      </c>
      <c r="B96" s="8" t="s">
        <v>89</v>
      </c>
      <c r="C96" s="10" t="s">
        <v>23</v>
      </c>
      <c r="D96" s="10">
        <v>2.0</v>
      </c>
      <c r="E96" s="11">
        <v>50.0</v>
      </c>
      <c r="F96" s="11">
        <f>ROUND(D96*E96,2)</f>
        <v>100</v>
      </c>
    </row>
    <row r="97" spans="1:6">
      <c r="A97" s="5" t="inlineStr">
        <is>
          <r>
            <t xml:space="preserve">10</t>
          </r>
        </is>
      </c>
      <c r="B97" s="9" t="s">
        <v>54</v>
      </c>
      <c r="C97" s="10"/>
      <c r="D97" s="10"/>
      <c r="E97" s="10"/>
      <c r="F97" s="10"/>
    </row>
    <row r="98" spans="1:6">
      <c r="A98" s="6" t="inlineStr">
        <is>
          <r>
            <t xml:space="preserve">10.1</t>
          </r>
        </is>
      </c>
      <c r="B98" s="8" t="s">
        <v>93</v>
      </c>
      <c r="C98" s="10" t="s">
        <v>44</v>
      </c>
      <c r="D98" s="10">
        <v>1.0</v>
      </c>
      <c r="E98" s="11">
        <v>250.0</v>
      </c>
      <c r="F98" s="11">
        <f>ROUND(D98*E98,2)</f>
        <v>250</v>
      </c>
    </row>
    <row r="99" spans="1:6" customHeight="1" ht="27.75">
      <c r="A9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17.06.2021.
- 17.06.2021.</t>
          </r>
        </is>
      </c>
      <c r="B9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98445</t>
          </r>
        </is>
      </c>
      <c r="C99" s="10"/>
      <c r="D99" s="10"/>
      <c r="E99" s="10"/>
      <c r="F99" s="10"/>
    </row>
    <row r="100" spans="1:6">
      <c r="A100" s="5" t="inlineStr">
        <is>
          <r>
            <t xml:space="preserve">4</t>
          </r>
        </is>
      </c>
      <c r="B100" s="9" t="s">
        <v>50</v>
      </c>
      <c r="C100" s="10"/>
      <c r="D100" s="10"/>
      <c r="E100" s="10"/>
      <c r="F100" s="10"/>
    </row>
    <row r="101" spans="1:6">
      <c r="A101" s="6" t="inlineStr">
        <is>
          <r>
            <t xml:space="preserve">4.1</t>
          </r>
        </is>
      </c>
      <c r="B101" s="8" t="s">
        <v>89</v>
      </c>
      <c r="C101" s="10" t="s">
        <v>23</v>
      </c>
      <c r="D101" s="10">
        <v>2.0</v>
      </c>
      <c r="E101" s="11">
        <v>50.0</v>
      </c>
      <c r="F101" s="11">
        <f>ROUND(D101*E101,2)</f>
        <v>100</v>
      </c>
    </row>
    <row r="102" spans="1:6">
      <c r="A102" s="5" t="inlineStr">
        <is>
          <r>
            <t xml:space="preserve">10</t>
          </r>
        </is>
      </c>
      <c r="B102" s="9" t="s">
        <v>54</v>
      </c>
      <c r="C102" s="10"/>
      <c r="D102" s="10"/>
      <c r="E102" s="10"/>
      <c r="F102" s="10"/>
    </row>
    <row r="103" spans="1:6">
      <c r="A103" s="6" t="inlineStr">
        <is>
          <r>
            <t xml:space="preserve">10.1</t>
          </r>
        </is>
      </c>
      <c r="B103" s="8" t="s">
        <v>93</v>
      </c>
      <c r="C103" s="10" t="s">
        <v>44</v>
      </c>
      <c r="D103" s="10">
        <v>1.0</v>
      </c>
      <c r="E103" s="11">
        <v>250.0</v>
      </c>
      <c r="F103" s="11">
        <f>ROUND(D103*E103,2)</f>
        <v>250</v>
      </c>
    </row>
    <row r="104" spans="1:6">
      <c r="A104" s="6" t="inlineStr">
        <is>
          <r>
            <t xml:space="preserve">10.2</t>
          </r>
        </is>
      </c>
      <c r="B104" s="8" t="s">
        <v>95</v>
      </c>
      <c r="C104" s="10" t="s">
        <v>44</v>
      </c>
      <c r="D104" s="10">
        <v>1.0</v>
      </c>
      <c r="E104" s="11">
        <v>270.0</v>
      </c>
      <c r="F104" s="11">
        <f>ROUND(D104*E104,2)</f>
        <v>270</v>
      </c>
    </row>
    <row r="105" spans="1:6" customHeight="1" ht="27.75">
      <c r="A10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17.06.2021.
- 17.06.2021.</t>
          </r>
        </is>
      </c>
      <c r="B10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98445</t>
          </r>
        </is>
      </c>
      <c r="C105" s="10"/>
      <c r="D105" s="10"/>
      <c r="E105" s="10"/>
      <c r="F105" s="10"/>
    </row>
    <row r="106" spans="1:6">
      <c r="A106" s="5" t="inlineStr">
        <is>
          <r>
            <t xml:space="preserve">1</t>
          </r>
        </is>
      </c>
      <c r="B106" s="9" t="s">
        <v>20</v>
      </c>
      <c r="C106" s="10"/>
      <c r="D106" s="10"/>
      <c r="E106" s="10"/>
      <c r="F106" s="10"/>
    </row>
    <row r="107" spans="1:6">
      <c r="A107" s="6" t="inlineStr">
        <is>
          <r>
            <t xml:space="preserve">1.6</t>
          </r>
        </is>
      </c>
      <c r="B107" s="8" t="s">
        <v>87</v>
      </c>
      <c r="C107" s="10" t="s">
        <v>44</v>
      </c>
      <c r="D107" s="10">
        <v>2.0</v>
      </c>
      <c r="E107" s="11">
        <v>30.0</v>
      </c>
      <c r="F107" s="11">
        <f>ROUND(D107*E107,2)</f>
        <v>60</v>
      </c>
    </row>
    <row r="108" spans="1:6">
      <c r="A108" s="5" t="inlineStr">
        <is>
          <r>
            <t xml:space="preserve">4</t>
          </r>
        </is>
      </c>
      <c r="B108" s="9" t="s">
        <v>50</v>
      </c>
      <c r="C108" s="10"/>
      <c r="D108" s="10"/>
      <c r="E108" s="10"/>
      <c r="F108" s="10"/>
    </row>
    <row r="109" spans="1:6">
      <c r="A109" s="6" t="inlineStr">
        <is>
          <r>
            <t xml:space="preserve">4.1</t>
          </r>
        </is>
      </c>
      <c r="B109" s="8" t="s">
        <v>89</v>
      </c>
      <c r="C109" s="10" t="s">
        <v>23</v>
      </c>
      <c r="D109" s="10">
        <v>2.0</v>
      </c>
      <c r="E109" s="11">
        <v>50.0</v>
      </c>
      <c r="F109" s="11">
        <f>ROUND(D109*E109,2)</f>
        <v>100</v>
      </c>
    </row>
    <row r="110" spans="1:6" customHeight="1" ht="27.75">
      <c r="A11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16.06.2021.
- 16.06.2021.</t>
          </r>
        </is>
      </c>
      <c r="B11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98445</t>
          </r>
        </is>
      </c>
      <c r="C110" s="10"/>
      <c r="D110" s="10"/>
      <c r="E110" s="10"/>
      <c r="F110" s="10"/>
    </row>
    <row r="111" spans="1:6">
      <c r="A111" s="5" t="inlineStr">
        <is>
          <r>
            <t xml:space="preserve">1</t>
          </r>
        </is>
      </c>
      <c r="B111" s="9" t="s">
        <v>20</v>
      </c>
      <c r="C111" s="10"/>
      <c r="D111" s="10"/>
      <c r="E111" s="10"/>
      <c r="F111" s="10"/>
    </row>
    <row r="112" spans="1:6">
      <c r="A112" s="6" t="inlineStr">
        <is>
          <r>
            <t xml:space="preserve">1.6</t>
          </r>
        </is>
      </c>
      <c r="B112" s="8" t="s">
        <v>87</v>
      </c>
      <c r="C112" s="10" t="s">
        <v>44</v>
      </c>
      <c r="D112" s="10">
        <v>2.0</v>
      </c>
      <c r="E112" s="11">
        <v>30.0</v>
      </c>
      <c r="F112" s="11">
        <f>ROUND(D112*E112,2)</f>
        <v>60</v>
      </c>
    </row>
    <row r="113" spans="1:6">
      <c r="A113" s="5" t="inlineStr">
        <is>
          <r>
            <t xml:space="preserve">4</t>
          </r>
        </is>
      </c>
      <c r="B113" s="9" t="s">
        <v>50</v>
      </c>
      <c r="C113" s="10"/>
      <c r="D113" s="10"/>
      <c r="E113" s="10"/>
      <c r="F113" s="10"/>
    </row>
    <row r="114" spans="1:6">
      <c r="A114" s="6" t="inlineStr">
        <is>
          <r>
            <t xml:space="preserve">4.1</t>
          </r>
        </is>
      </c>
      <c r="B114" s="8" t="s">
        <v>89</v>
      </c>
      <c r="C114" s="10" t="s">
        <v>23</v>
      </c>
      <c r="D114" s="10">
        <v>2.0</v>
      </c>
      <c r="E114" s="11">
        <v>50.0</v>
      </c>
      <c r="F114" s="11">
        <f>ROUND(D114*E114,2)</f>
        <v>100</v>
      </c>
    </row>
    <row r="115" spans="1:6" customHeight="1" ht="27.75">
      <c r="A1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17.06.2021.
- 17.06.2021.</t>
          </r>
        </is>
      </c>
      <c r="B1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99310</t>
          </r>
        </is>
      </c>
      <c r="C115" s="10"/>
      <c r="D115" s="10"/>
      <c r="E115" s="10"/>
      <c r="F115" s="10"/>
    </row>
    <row r="116" spans="1:6">
      <c r="A116" s="5" t="inlineStr">
        <is>
          <r>
            <t xml:space="preserve">4</t>
          </r>
        </is>
      </c>
      <c r="B116" s="9" t="s">
        <v>50</v>
      </c>
      <c r="C116" s="10"/>
      <c r="D116" s="10"/>
      <c r="E116" s="10"/>
      <c r="F116" s="10"/>
    </row>
    <row r="117" spans="1:6">
      <c r="A117" s="6" t="inlineStr">
        <is>
          <r>
            <t xml:space="preserve">4.18</t>
          </r>
        </is>
      </c>
      <c r="B117" s="8" t="s">
        <v>60</v>
      </c>
      <c r="C117" s="10" t="s">
        <v>44</v>
      </c>
      <c r="D117" s="10">
        <v>2.0</v>
      </c>
      <c r="E117" s="11">
        <v>10.0</v>
      </c>
      <c r="F117" s="11">
        <f>ROUND(D117*E117,2)</f>
        <v>20</v>
      </c>
    </row>
    <row r="118" spans="1:6" customHeight="1" ht="27.75">
      <c r="A1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21.06.2021.
- 21.06.2021.</t>
          </r>
        </is>
      </c>
      <c r="B1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99269</t>
          </r>
        </is>
      </c>
      <c r="C118" s="10"/>
      <c r="D118" s="10"/>
      <c r="E118" s="10"/>
      <c r="F118" s="10"/>
    </row>
    <row r="119" spans="1:6">
      <c r="A119" s="5" t="inlineStr">
        <is>
          <r>
            <t xml:space="preserve">1</t>
          </r>
        </is>
      </c>
      <c r="B119" s="9" t="s">
        <v>20</v>
      </c>
      <c r="C119" s="10"/>
      <c r="D119" s="10"/>
      <c r="E119" s="10"/>
      <c r="F119" s="10"/>
    </row>
    <row r="120" spans="1:6">
      <c r="A120" s="6" t="inlineStr">
        <is>
          <r>
            <t xml:space="preserve">1.2</t>
          </r>
        </is>
      </c>
      <c r="B120" s="8" t="s">
        <v>109</v>
      </c>
      <c r="C120" s="10" t="s">
        <v>44</v>
      </c>
      <c r="D120" s="10">
        <v>3.0</v>
      </c>
      <c r="E120" s="11">
        <v>50.0</v>
      </c>
      <c r="F120" s="11">
        <f>ROUND(D120*E120,2)</f>
        <v>150</v>
      </c>
    </row>
    <row r="121" spans="1:6">
      <c r="A121" s="6" t="inlineStr">
        <is>
          <r>
            <t xml:space="preserve">1.4</t>
          </r>
        </is>
      </c>
      <c r="B121" s="8" t="s">
        <v>111</v>
      </c>
      <c r="C121" s="10" t="s">
        <v>44</v>
      </c>
      <c r="D121" s="10">
        <v>3.0</v>
      </c>
      <c r="E121" s="11">
        <v>30.0</v>
      </c>
      <c r="F121" s="11">
        <f>ROUND(D121*E121,2)</f>
        <v>90</v>
      </c>
    </row>
    <row r="122" spans="1:6">
      <c r="A122" s="5" t="inlineStr">
        <is>
          <r>
            <t xml:space="preserve">2</t>
          </r>
        </is>
      </c>
      <c r="B122" s="9" t="s">
        <v>25</v>
      </c>
      <c r="C122" s="10"/>
      <c r="D122" s="10"/>
      <c r="E122" s="10"/>
      <c r="F122" s="10"/>
    </row>
    <row r="123" spans="1:6">
      <c r="A123" s="6" t="inlineStr">
        <is>
          <r>
            <t xml:space="preserve">2.1</t>
          </r>
        </is>
      </c>
      <c r="B123" s="8" t="s">
        <v>113</v>
      </c>
      <c r="C123" s="10" t="s">
        <v>65</v>
      </c>
      <c r="D123" s="10">
        <v>20.0</v>
      </c>
      <c r="E123" s="11">
        <v>6.0</v>
      </c>
      <c r="F123" s="11">
        <f>ROUND(D123*E123,2)</f>
        <v>120</v>
      </c>
    </row>
    <row r="124" spans="1:6">
      <c r="A124" s="6" t="inlineStr">
        <is>
          <r>
            <t xml:space="preserve">2.4</t>
          </r>
        </is>
      </c>
      <c r="B124" s="8" t="s">
        <v>115</v>
      </c>
      <c r="C124" s="10" t="s">
        <v>116</v>
      </c>
      <c r="D124" s="10">
        <v>4.0</v>
      </c>
      <c r="E124" s="11">
        <v>75.0</v>
      </c>
      <c r="F124" s="11">
        <f>ROUND(D124*E124,2)</f>
        <v>300</v>
      </c>
    </row>
    <row r="125" spans="1:6">
      <c r="A125" s="6" t="inlineStr">
        <is>
          <r>
            <t xml:space="preserve">2.5</t>
          </r>
        </is>
      </c>
      <c r="B125" s="8" t="s">
        <v>118</v>
      </c>
      <c r="C125" s="10" t="s">
        <v>116</v>
      </c>
      <c r="D125" s="10">
        <v>4.0</v>
      </c>
      <c r="E125" s="11">
        <v>3.0</v>
      </c>
      <c r="F125" s="11">
        <f>ROUND(D125*E125,2)</f>
        <v>12</v>
      </c>
    </row>
    <row r="126" spans="1:6">
      <c r="A126" s="6" t="inlineStr">
        <is>
          <r>
            <t xml:space="preserve">2.6</t>
          </r>
        </is>
      </c>
      <c r="B126" s="8" t="s">
        <v>120</v>
      </c>
      <c r="C126" s="10" t="s">
        <v>65</v>
      </c>
      <c r="D126" s="10">
        <v>25.0</v>
      </c>
      <c r="E126" s="11">
        <v>35.0</v>
      </c>
      <c r="F126" s="11">
        <f>ROUND(D126*E126,2)</f>
        <v>875</v>
      </c>
    </row>
    <row r="127" spans="1:6">
      <c r="A127" s="6" t="inlineStr">
        <is>
          <r>
            <t xml:space="preserve">2.8</t>
          </r>
        </is>
      </c>
      <c r="B127" s="8" t="s">
        <v>122</v>
      </c>
      <c r="C127" s="10" t="s">
        <v>65</v>
      </c>
      <c r="D127" s="10">
        <v>50.0</v>
      </c>
      <c r="E127" s="11">
        <v>1.0</v>
      </c>
      <c r="F127" s="11">
        <f>ROUND(D127*E127,2)</f>
        <v>50</v>
      </c>
    </row>
    <row r="128" spans="1:6">
      <c r="A128" s="6" t="inlineStr">
        <is>
          <r>
            <t xml:space="preserve">2.9</t>
          </r>
        </is>
      </c>
      <c r="B128" s="8" t="s">
        <v>124</v>
      </c>
      <c r="C128" s="10" t="s">
        <v>65</v>
      </c>
      <c r="D128" s="10">
        <v>80.0</v>
      </c>
      <c r="E128" s="11">
        <v>1.6</v>
      </c>
      <c r="F128" s="11">
        <f>ROUND(D128*E128,2)</f>
        <v>128</v>
      </c>
    </row>
    <row r="129" spans="1:6">
      <c r="A129" s="6" t="inlineStr">
        <is>
          <r>
            <t xml:space="preserve">2.11</t>
          </r>
        </is>
      </c>
      <c r="B129" s="8" t="s">
        <v>64</v>
      </c>
      <c r="C129" s="10" t="s">
        <v>65</v>
      </c>
      <c r="D129" s="10">
        <v>15.0</v>
      </c>
      <c r="E129" s="11">
        <v>1.6</v>
      </c>
      <c r="F129" s="11">
        <f>ROUND(D129*E129,2)</f>
        <v>24</v>
      </c>
    </row>
    <row r="130" spans="1:6">
      <c r="A130" s="6" t="inlineStr">
        <is>
          <r>
            <t xml:space="preserve">2.14</t>
          </r>
        </is>
      </c>
      <c r="B130" s="8" t="s">
        <v>67</v>
      </c>
      <c r="C130" s="10" t="s">
        <v>23</v>
      </c>
      <c r="D130" s="10">
        <v>9.0</v>
      </c>
      <c r="E130" s="11">
        <v>18.0</v>
      </c>
      <c r="F130" s="11">
        <f>ROUND(D130*E130,2)</f>
        <v>162</v>
      </c>
    </row>
    <row r="131" spans="1:6">
      <c r="A131" s="5" t="inlineStr">
        <is>
          <r>
            <t xml:space="preserve">3</t>
          </r>
        </is>
      </c>
      <c r="B131" s="9" t="s">
        <v>69</v>
      </c>
      <c r="C131" s="10"/>
      <c r="D131" s="10"/>
      <c r="E131" s="10"/>
      <c r="F131" s="10"/>
    </row>
    <row r="132" spans="1:6">
      <c r="A132" s="6" t="inlineStr">
        <is>
          <r>
            <t xml:space="preserve">3.1</t>
          </r>
        </is>
      </c>
      <c r="B132" s="8" t="s">
        <v>126</v>
      </c>
      <c r="C132" s="10" t="s">
        <v>44</v>
      </c>
      <c r="D132" s="10">
        <v>3.0</v>
      </c>
      <c r="E132" s="11">
        <v>50.0</v>
      </c>
      <c r="F132" s="11">
        <f>ROUND(D132*E132,2)</f>
        <v>150</v>
      </c>
    </row>
    <row r="133" spans="1:6">
      <c r="A133" s="6" t="inlineStr">
        <is>
          <r>
            <t xml:space="preserve">3.3</t>
          </r>
        </is>
      </c>
      <c r="B133" s="8" t="s">
        <v>128</v>
      </c>
      <c r="C133" s="10" t="s">
        <v>44</v>
      </c>
      <c r="D133" s="10">
        <v>3.0</v>
      </c>
      <c r="E133" s="11">
        <v>30.0</v>
      </c>
      <c r="F133" s="11">
        <f>ROUND(D133*E133,2)</f>
        <v>90</v>
      </c>
    </row>
    <row r="134" spans="1:6">
      <c r="A134" s="5" t="inlineStr">
        <is>
          <r>
            <t xml:space="preserve">4</t>
          </r>
        </is>
      </c>
      <c r="B134" s="9" t="s">
        <v>50</v>
      </c>
      <c r="C134" s="10"/>
      <c r="D134" s="10"/>
      <c r="E134" s="10"/>
      <c r="F134" s="10"/>
    </row>
    <row r="135" spans="1:6">
      <c r="A135" s="6" t="inlineStr">
        <is>
          <r>
            <t xml:space="preserve">4.12</t>
          </r>
        </is>
      </c>
      <c r="B135" s="8" t="s">
        <v>130</v>
      </c>
      <c r="C135" s="10" t="s">
        <v>44</v>
      </c>
      <c r="D135" s="10">
        <v>6.0</v>
      </c>
      <c r="E135" s="11">
        <v>20.0</v>
      </c>
      <c r="F135" s="11">
        <f>ROUND(D135*E135,2)</f>
        <v>120</v>
      </c>
    </row>
    <row r="136" spans="1:6">
      <c r="A136" s="5" t="inlineStr">
        <is>
          <r>
            <t xml:space="preserve">8</t>
          </r>
        </is>
      </c>
      <c r="B136" s="9" t="s">
        <v>35</v>
      </c>
      <c r="C136" s="10"/>
      <c r="D136" s="10"/>
      <c r="E136" s="10"/>
      <c r="F136" s="10"/>
    </row>
    <row r="137" spans="1:6">
      <c r="A137" s="6" t="inlineStr">
        <is>
          <r>
            <t xml:space="preserve">8.2</t>
          </r>
        </is>
      </c>
      <c r="B137" s="8" t="s">
        <v>79</v>
      </c>
      <c r="C137" s="10" t="s">
        <v>65</v>
      </c>
      <c r="D137" s="10">
        <v>15.0</v>
      </c>
      <c r="E137" s="11">
        <v>2.0</v>
      </c>
      <c r="F137" s="11">
        <f>ROUND(D137*E137,2)</f>
        <v>30</v>
      </c>
    </row>
    <row r="138" spans="1:6">
      <c r="A138" s="6" t="inlineStr">
        <is>
          <r>
            <t xml:space="preserve">8.3</t>
          </r>
        </is>
      </c>
      <c r="B138" s="8" t="s">
        <v>132</v>
      </c>
      <c r="C138" s="10" t="s">
        <v>65</v>
      </c>
      <c r="D138" s="10">
        <v>10.0</v>
      </c>
      <c r="E138" s="11">
        <v>2.7</v>
      </c>
      <c r="F138" s="11">
        <f>ROUND(D138*E138,2)</f>
        <v>27</v>
      </c>
    </row>
    <row r="139" spans="1:6">
      <c r="A139" s="6" t="inlineStr">
        <is>
          <r>
            <t xml:space="preserve">8.4</t>
          </r>
        </is>
      </c>
      <c r="B139" s="8" t="s">
        <v>134</v>
      </c>
      <c r="C139" s="10" t="s">
        <v>65</v>
      </c>
      <c r="D139" s="10">
        <v>30.0</v>
      </c>
      <c r="E139" s="11">
        <v>3.0</v>
      </c>
      <c r="F139" s="11">
        <f>ROUND(D139*E139,2)</f>
        <v>90</v>
      </c>
    </row>
    <row r="140" spans="1:6">
      <c r="A140" s="6" t="inlineStr">
        <is>
          <r>
            <t xml:space="preserve">8.6</t>
          </r>
        </is>
      </c>
      <c r="B140" s="8" t="s">
        <v>136</v>
      </c>
      <c r="C140" s="10" t="s">
        <v>65</v>
      </c>
      <c r="D140" s="10">
        <v>20.0</v>
      </c>
      <c r="E140" s="11">
        <v>1.2</v>
      </c>
      <c r="F140" s="11">
        <f>ROUND(D140*E140,2)</f>
        <v>24</v>
      </c>
    </row>
    <row r="141" spans="1:6">
      <c r="A141" s="6" t="inlineStr">
        <is>
          <r>
            <t xml:space="preserve">8.7</t>
          </r>
        </is>
      </c>
      <c r="B141" s="8" t="s">
        <v>138</v>
      </c>
      <c r="C141" s="10" t="s">
        <v>65</v>
      </c>
      <c r="D141" s="10">
        <v>30.0</v>
      </c>
      <c r="E141" s="11">
        <v>1.2</v>
      </c>
      <c r="F141" s="11">
        <f>ROUND(D141*E141,2)</f>
        <v>36</v>
      </c>
    </row>
    <row r="142" spans="1:6">
      <c r="A142" s="6" t="inlineStr">
        <is>
          <r>
            <t xml:space="preserve">8.8</t>
          </r>
        </is>
      </c>
      <c r="B142" s="8" t="s">
        <v>140</v>
      </c>
      <c r="C142" s="10" t="s">
        <v>65</v>
      </c>
      <c r="D142" s="10">
        <v>20.0</v>
      </c>
      <c r="E142" s="11">
        <v>0.07</v>
      </c>
      <c r="F142" s="11">
        <f>ROUND(D142*E142,2)</f>
        <v>1.4</v>
      </c>
    </row>
    <row r="143" spans="1:6" customHeight="1" ht="372">
      <c r="A1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30.06.2021.
- 30.06.2021.</t>
          </r>
        </is>
      </c>
      <c r="B1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99123</t>
          </r>
        </is>
      </c>
      <c r="C143" s="10"/>
      <c r="D143" s="10"/>
      <c r="E143" s="10"/>
      <c r="F143" s="10"/>
    </row>
    <row r="144" spans="1:6">
      <c r="A144" s="5" t="inlineStr">
        <is>
          <r>
            <t xml:space="preserve">6</t>
          </r>
        </is>
      </c>
      <c r="B144" s="9" t="s">
        <v>144</v>
      </c>
      <c r="C144" s="10"/>
      <c r="D144" s="10"/>
      <c r="E144" s="10"/>
      <c r="F144" s="10"/>
    </row>
    <row r="145" spans="1:6">
      <c r="A145" s="6" t="inlineStr">
        <is>
          <r>
            <t xml:space="preserve">6.1</t>
          </r>
        </is>
      </c>
      <c r="B145" s="8" t="s">
        <v>146</v>
      </c>
      <c r="C145" s="10" t="s">
        <v>147</v>
      </c>
      <c r="D145" s="10">
        <v>1.0</v>
      </c>
      <c r="E145" s="11">
        <v>12000.0</v>
      </c>
      <c r="F145" s="11">
        <f>ROUND(D145*E145,2)</f>
        <v>12000</v>
      </c>
    </row>
    <row r="146" spans="1:6">
      <c r="D146" s="13" t="s">
        <v>148</v>
      </c>
      <c r="E146" s="10"/>
      <c r="F146" s="11">
        <f>SUM(F15:F145)</f>
        <v>19408.9</v>
      </c>
    </row>
    <row r="147" spans="1:6">
      <c r="D147" s="13" t="s">
        <v>149</v>
      </c>
      <c r="E147" s="10"/>
      <c r="F147" s="11">
        <f>F146*0.21</f>
        <v>4075.869</v>
      </c>
    </row>
    <row r="148" spans="1:6">
      <c r="D148" s="14" t="s">
        <v>150</v>
      </c>
      <c r="E148" s="10"/>
      <c r="F148" s="15">
        <f>F146+F147</f>
        <v>23484.769</v>
      </c>
    </row>
    <row r="150" spans="1:6">
      <c r="A150" t="s">
        <v>151</v>
      </c>
      <c r="B150" s="16"/>
    </row>
    <row r="151" spans="1:6">
      <c r="B151" t="s">
        <v>152</v>
      </c>
    </row>
    <row r="152" spans="1:6">
      <c r="A152" t="s">
        <v>153</v>
      </c>
    </row>
    <row r="153" spans="1:6">
      <c r="A153" t="s">
        <v>154</v>
      </c>
    </row>
    <row r="156" spans="1:6">
      <c r="A156" t="s">
        <v>155</v>
      </c>
      <c r="B156" s="16"/>
    </row>
    <row r="157" spans="1:6">
      <c r="B157" t="s">
        <v>152</v>
      </c>
    </row>
    <row r="158" spans="1:6">
      <c r="A158" t="s">
        <v>156</v>
      </c>
    </row>
    <row r="159" spans="1:6">
      <c r="A159" t="s">
        <v>154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1:F21"/>
    <mergeCell ref="B23:F23"/>
    <mergeCell ref="B26:F26"/>
    <mergeCell ref="B29:F29"/>
    <mergeCell ref="B30:F30"/>
    <mergeCell ref="B32:F32"/>
    <mergeCell ref="B34:F34"/>
    <mergeCell ref="B35:F35"/>
    <mergeCell ref="B37:F37"/>
    <mergeCell ref="B38:F38"/>
    <mergeCell ref="B42:F42"/>
    <mergeCell ref="B45:F45"/>
    <mergeCell ref="B48:F48"/>
    <mergeCell ref="B51:F51"/>
    <mergeCell ref="B53:F53"/>
    <mergeCell ref="B54:F54"/>
    <mergeCell ref="B56:F56"/>
    <mergeCell ref="B57:F57"/>
    <mergeCell ref="B59:F59"/>
    <mergeCell ref="B61:F61"/>
    <mergeCell ref="B62:F62"/>
    <mergeCell ref="B64:F64"/>
    <mergeCell ref="B67:F67"/>
    <mergeCell ref="B70:F70"/>
    <mergeCell ref="B71:F71"/>
    <mergeCell ref="B73:F73"/>
    <mergeCell ref="B75:F75"/>
    <mergeCell ref="B76:F76"/>
    <mergeCell ref="B78:F78"/>
    <mergeCell ref="B80:F80"/>
    <mergeCell ref="B81:F81"/>
    <mergeCell ref="B83:F83"/>
    <mergeCell ref="B85:F85"/>
    <mergeCell ref="B87:F87"/>
    <mergeCell ref="B88:F88"/>
    <mergeCell ref="B90:F90"/>
    <mergeCell ref="B92:F92"/>
    <mergeCell ref="B93:F93"/>
    <mergeCell ref="B95:F95"/>
    <mergeCell ref="B97:F97"/>
    <mergeCell ref="B99:F99"/>
    <mergeCell ref="B100:F100"/>
    <mergeCell ref="B102:F102"/>
    <mergeCell ref="B105:F105"/>
    <mergeCell ref="B106:F106"/>
    <mergeCell ref="B108:F108"/>
    <mergeCell ref="B110:F110"/>
    <mergeCell ref="B111:F111"/>
    <mergeCell ref="B113:F113"/>
    <mergeCell ref="B115:F115"/>
    <mergeCell ref="B116:F116"/>
    <mergeCell ref="B118:F118"/>
    <mergeCell ref="B119:F119"/>
    <mergeCell ref="B122:F122"/>
    <mergeCell ref="B131:F131"/>
    <mergeCell ref="B134:F134"/>
    <mergeCell ref="B136:F136"/>
    <mergeCell ref="B143:F143"/>
    <mergeCell ref="B144:F144"/>
    <mergeCell ref="D146:E146"/>
    <mergeCell ref="D147:E147"/>
    <mergeCell ref="D148:E14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2024-11-19T09:54:33+02:00</dcterms:created>
  <dcterms:modified xsi:type="dcterms:W3CDTF">2024-11-19T09:54:33+02:00</dcterms:modified>
  <dc:title>Līguma akts</dc:title>
  <dc:description>Līguma akts</dc:description>
  <dc:subject>Līguma akts</dc:subject>
  <cp:keywords/>
  <cp:category/>
</cp:coreProperties>
</file>