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<sst xmlns="http://schemas.openxmlformats.org/spreadsheetml/2006/main" uniqueCount="108">
  <si>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</si>
  <si>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</si>
  <si>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</si>
  <si>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</si>
  <si>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</si>
  <si>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</si>
  <si>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</si>
  <si>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</si>
  <si>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</si>
  <si>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333/4347/2022-05</t>
  </si>
  <si>
    <t>Par 2022. gada maija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</si>
  <si>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</si>
  <si>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</si>
  <si>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</si>
  <si>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</si>
  <si>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</si>
  <si>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</si>
  <si>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06.05.2022.
- 06.05.2022.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</si>
  <si>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, pasūtījuma nr: 101452</t>
    </r>
  </si>
  <si>
    <r>
      <t xml:space="preserve">3</t>
    </r>
  </si>
  <si>
    <t xml:space="preserve">Luksoforu balstu uzturēšanas un montāžas darbi		</t>
  </si>
  <si>
    <r>
      <t xml:space="preserve">3.5</t>
    </r>
  </si>
  <si>
    <t>Luksofora balsta taisnošana, remonts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</si>
  <si>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</si>
  <si>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101452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</si>
  <si>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, pasūtījuma nr: 101452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</si>
  <si>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Dambja ielas krustojums , pasūtījuma nr: 101452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</si>
  <si>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101452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</si>
  <si>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11.05.2022.
- 11.05.2022.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</si>
  <si>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101586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</si>
  <si>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</si>
  <si>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</si>
  <si>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</si>
  <si>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</si>
  <si>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r>
      <t xml:space="preserve">10</t>
    </r>
  </si>
  <si>
    <t xml:space="preserve">Signālgalvas un signālgalvu piederumi		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</si>
  <si>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</si>
  <si>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</si>
  <si>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, pasūtījuma nr: 101588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</si>
  <si>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13.05.2022.
- 13.05.2022.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</si>
  <si>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Lāčplēša ielas krustojums , pasūtījuma nr: 101603</t>
    </r>
  </si>
  <si>
    <r>
      <t xml:space="preserve">4.10</t>
    </r>
  </si>
  <si>
    <t>Signālgalvas aizsargjumtiņa nomaiņa uz balsta</t>
  </si>
  <si>
    <r>
      <rPr>
        <rFont val="Calibri"/>
        <b val="true"/>
        <i val="false"/>
        <strike val="false"/>
        <color rgb="FF000000"/>
        <sz val="11"/>
        <u val="none"/>
      </rPr>
      <t xml:space="preserve">16.05.2022.
- 16.05.2022.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</si>
  <si>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101627</t>
    </r>
  </si>
  <si>
    <r>
      <t xml:space="preserve">7</t>
    </r>
  </si>
  <si>
    <t xml:space="preserve">Avārijas darbi		</t>
  </si>
  <si>
    <r>
      <t xml:space="preserve">7.4</t>
    </r>
  </si>
  <si>
    <t>Luksofora objekta palaišana, izslēgšana vai pārslēgšana mirgojošā dzeltenajā režīmā.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</si>
  <si>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101628</t>
    </r>
  </si>
  <si>
    <r>
      <t xml:space="preserve">2</t>
    </r>
  </si>
  <si>
    <t>Kabeļu montāžas darbi</t>
  </si>
  <si>
    <r>
      <t xml:space="preserve">2.16</t>
    </r>
  </si>
  <si>
    <t>Signālkabeļa spaiļu komplekta nomaiņa balstā, konsolē, vārtos</t>
  </si>
  <si>
    <t>kompl.</t>
  </si>
  <si>
    <r>
      <t xml:space="preserve">8</t>
    </r>
  </si>
  <si>
    <t xml:space="preserve">Kabeļi un kabeļu piederumi		</t>
  </si>
  <si>
    <r>
      <t xml:space="preserve">8.11</t>
    </r>
  </si>
  <si>
    <t>Signālkabeļa spaiļu komplekts (līdz 10 gab.)</t>
  </si>
  <si>
    <r>
      <rPr>
        <rFont val="Calibri"/>
        <b val="true"/>
        <i val="false"/>
        <strike val="false"/>
        <color rgb="FF000000"/>
        <sz val="11"/>
        <u val="none"/>
      </rPr>
      <t xml:space="preserve">17.05.2022.
- 17.05.2022.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</si>
  <si>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101641</t>
    </r>
  </si>
  <si>
    <r>
      <t xml:space="preserve">10.13</t>
    </r>
  </si>
  <si>
    <t xml:space="preserve">Signāllēca (300mm,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</si>
  <si>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18.05.2022.
- 18.05.2022.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</si>
  <si>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101655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</si>
  <si>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101655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</si>
  <si>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19.05.2022.
- 19.05.2022.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</si>
  <si>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101655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</si>
  <si>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Dambja ielas krustojums , pasūtījuma nr: 101655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</si>
  <si>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101655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</si>
  <si>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23.05.2022.
- 23.05.2022.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</si>
  <si>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Savienības ielas krustojums , pasūtījuma nr: 101693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</si>
  <si>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24.05.2022.
- 24.05.2022.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</si>
  <si>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Pulkveža Brieža ielas krustojums , pasūtījuma nr: 101697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</si>
  <si>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101700</t>
    </r>
  </si>
  <si>
    <r>
      <t xml:space="preserve">3.7</t>
    </r>
  </si>
  <si>
    <t>Balsta vāka nomaiņa</t>
  </si>
  <si>
    <r>
      <t xml:space="preserve">9</t>
    </r>
  </si>
  <si>
    <t xml:space="preserve">Balsti un balstu piederumi		</t>
  </si>
  <si>
    <r>
      <t xml:space="preserve">9.6</t>
    </r>
  </si>
  <si>
    <t>Balsta (konsoles) vāks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</si>
  <si>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101706</t>
    </r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</si>
  <si>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</si>
  <si>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</si>
  <si>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Kalnciema ceļa krustojums , pasūtījuma nr: 101709</t>
    </r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</si>
  <si>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</si>
  <si>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</si>
  <si>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Pulkveža Brieža ielas krustojums , pasūtījuma nr: 101710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</si>
  <si>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26.05.2022.
- 26.05.2022.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</si>
  <si>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Pasta ielas krustojums , pasūtījuma nr: 101720</t>
    </r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</si>
  <si>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</si>
  <si>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</si>
  <si>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01.05.2022.
- 31.05.2022.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</si>
  <si>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101481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</si>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</sst>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23"/>
  <sheetViews>
    <sheetView tabSelected="1" workbookViewId="0" showGridLines="true" showRowColHeaders="1">
      <selection activeCell="B120" sqref="B120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06.05.2022.
- 06.05.2022.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, pasūtījuma nr: 101452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3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3.5</t>
          </r>
        </is>
      </c>
      <c r="B17" s="8" t="s">
        <v>22</v>
      </c>
      <c r="C17" s="10" t="s">
        <v>23</v>
      </c>
      <c r="D17" s="10">
        <v>2.0</v>
      </c>
      <c r="E17" s="11">
        <v>30.0</v>
      </c>
      <c r="F17" s="11">
        <f>ROUND(D17*E17,2)</f>
        <v>60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06.05.2022.
- 06.05.2022.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101452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3</t>
          </r>
        </is>
      </c>
      <c r="B19" s="9" t="s">
        <v>20</v>
      </c>
      <c r="C19" s="10"/>
      <c r="D19" s="10"/>
      <c r="E19" s="10"/>
      <c r="F19" s="10"/>
    </row>
    <row r="20" spans="1:6">
      <c r="A20" s="6" t="inlineStr">
        <is>
          <r>
            <t xml:space="preserve">3.5</t>
          </r>
        </is>
      </c>
      <c r="B20" s="8" t="s">
        <v>22</v>
      </c>
      <c r="C20" s="10" t="s">
        <v>23</v>
      </c>
      <c r="D20" s="10">
        <v>1.0</v>
      </c>
      <c r="E20" s="11">
        <v>30.0</v>
      </c>
      <c r="F20" s="11">
        <f>ROUND(D20*E20,2)</f>
        <v>30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06.05.2022.
- 06.05.2022.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, pasūtījuma nr: 101452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3</t>
          </r>
        </is>
      </c>
      <c r="B22" s="9" t="s">
        <v>20</v>
      </c>
      <c r="C22" s="10"/>
      <c r="D22" s="10"/>
      <c r="E22" s="10"/>
      <c r="F22" s="10"/>
    </row>
    <row r="23" spans="1:6">
      <c r="A23" s="6" t="inlineStr">
        <is>
          <r>
            <t xml:space="preserve">3.5</t>
          </r>
        </is>
      </c>
      <c r="B23" s="8" t="s">
        <v>22</v>
      </c>
      <c r="C23" s="10" t="s">
        <v>23</v>
      </c>
      <c r="D23" s="10">
        <v>2.0</v>
      </c>
      <c r="E23" s="11">
        <v>30.0</v>
      </c>
      <c r="F23" s="11">
        <f>ROUND(D23*E23,2)</f>
        <v>60</v>
      </c>
    </row>
    <row r="24" spans="1:6" customHeight="1" ht="27.75">
      <c r="A2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06.05.2022.
- 06.05.2022.</t>
          </r>
        </is>
      </c>
      <c r="B2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Dambja ielas krustojums , pasūtījuma nr: 101452</t>
          </r>
        </is>
      </c>
      <c r="C24" s="10"/>
      <c r="D24" s="10"/>
      <c r="E24" s="10"/>
      <c r="F24" s="10"/>
    </row>
    <row r="25" spans="1:6">
      <c r="A25" s="5" t="inlineStr">
        <is>
          <r>
            <t xml:space="preserve">3</t>
          </r>
        </is>
      </c>
      <c r="B25" s="9" t="s">
        <v>20</v>
      </c>
      <c r="C25" s="10"/>
      <c r="D25" s="10"/>
      <c r="E25" s="10"/>
      <c r="F25" s="10"/>
    </row>
    <row r="26" spans="1:6">
      <c r="A26" s="6" t="inlineStr">
        <is>
          <r>
            <t xml:space="preserve">3.5</t>
          </r>
        </is>
      </c>
      <c r="B26" s="8" t="s">
        <v>22</v>
      </c>
      <c r="C26" s="10" t="s">
        <v>23</v>
      </c>
      <c r="D26" s="10">
        <v>3.0</v>
      </c>
      <c r="E26" s="11">
        <v>30.0</v>
      </c>
      <c r="F26" s="11">
        <f>ROUND(D26*E26,2)</f>
        <v>90</v>
      </c>
    </row>
    <row r="27" spans="1:6" customHeight="1" ht="27.75">
      <c r="A2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06.05.2022.
- 06.05.2022.</t>
          </r>
        </is>
      </c>
      <c r="B2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101452</t>
          </r>
        </is>
      </c>
      <c r="C27" s="10"/>
      <c r="D27" s="10"/>
      <c r="E27" s="10"/>
      <c r="F27" s="10"/>
    </row>
    <row r="28" spans="1:6">
      <c r="A28" s="5" t="inlineStr">
        <is>
          <r>
            <t xml:space="preserve">3</t>
          </r>
        </is>
      </c>
      <c r="B28" s="9" t="s">
        <v>20</v>
      </c>
      <c r="C28" s="10"/>
      <c r="D28" s="10"/>
      <c r="E28" s="10"/>
      <c r="F28" s="10"/>
    </row>
    <row r="29" spans="1:6">
      <c r="A29" s="6" t="inlineStr">
        <is>
          <r>
            <t xml:space="preserve">3.5</t>
          </r>
        </is>
      </c>
      <c r="B29" s="8" t="s">
        <v>22</v>
      </c>
      <c r="C29" s="10" t="s">
        <v>23</v>
      </c>
      <c r="D29" s="10">
        <v>2.0</v>
      </c>
      <c r="E29" s="11">
        <v>30.0</v>
      </c>
      <c r="F29" s="11">
        <f>ROUND(D29*E29,2)</f>
        <v>60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11.05.2022.
- 11.05.2022.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101586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4</t>
          </r>
        </is>
      </c>
      <c r="B31" s="9" t="s">
        <v>31</v>
      </c>
      <c r="C31" s="10"/>
      <c r="D31" s="10"/>
      <c r="E31" s="10"/>
      <c r="F31" s="10"/>
    </row>
    <row r="32" spans="1:6">
      <c r="A32" s="6" t="inlineStr">
        <is>
          <r>
            <t xml:space="preserve">4.15</t>
          </r>
        </is>
      </c>
      <c r="B32" s="8" t="s">
        <v>33</v>
      </c>
      <c r="C32" s="10" t="s">
        <v>23</v>
      </c>
      <c r="D32" s="10">
        <v>1.0</v>
      </c>
      <c r="E32" s="11">
        <v>30.0</v>
      </c>
      <c r="F32" s="11">
        <f>ROUND(D32*E32,2)</f>
        <v>30</v>
      </c>
    </row>
    <row r="33" spans="1:6">
      <c r="A33" s="5" t="inlineStr">
        <is>
          <r>
            <t xml:space="preserve">10</t>
          </r>
        </is>
      </c>
      <c r="B33" s="9" t="s">
        <v>35</v>
      </c>
      <c r="C33" s="10"/>
      <c r="D33" s="10"/>
      <c r="E33" s="10"/>
      <c r="F33" s="10"/>
    </row>
    <row r="34" spans="1:6">
      <c r="A34" s="6" t="inlineStr">
        <is>
          <r>
            <t xml:space="preserve">10.12</t>
          </r>
        </is>
      </c>
      <c r="B34" s="8" t="s">
        <v>37</v>
      </c>
      <c r="C34" s="10" t="s">
        <v>23</v>
      </c>
      <c r="D34" s="10">
        <v>1.0</v>
      </c>
      <c r="E34" s="11">
        <v>90.0</v>
      </c>
      <c r="F34" s="11">
        <f>ROUND(D34*E34,2)</f>
        <v>90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11.05.2022.
- 11.05.2022.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, pasūtījuma nr: 101588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3</t>
          </r>
        </is>
      </c>
      <c r="B36" s="9" t="s">
        <v>20</v>
      </c>
      <c r="C36" s="10"/>
      <c r="D36" s="10"/>
      <c r="E36" s="10"/>
      <c r="F36" s="10"/>
    </row>
    <row r="37" spans="1:6">
      <c r="A37" s="6" t="inlineStr">
        <is>
          <r>
            <t xml:space="preserve">3.5</t>
          </r>
        </is>
      </c>
      <c r="B37" s="8" t="s">
        <v>22</v>
      </c>
      <c r="C37" s="10" t="s">
        <v>23</v>
      </c>
      <c r="D37" s="10">
        <v>1.0</v>
      </c>
      <c r="E37" s="11">
        <v>30.0</v>
      </c>
      <c r="F37" s="11">
        <f>ROUND(D37*E37,2)</f>
        <v>30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13.05.2022.
- 13.05.2022.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Lāčplēša ielas krustojums , pasūtījuma nr: 101603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4</t>
          </r>
        </is>
      </c>
      <c r="B39" s="9" t="s">
        <v>31</v>
      </c>
      <c r="C39" s="10"/>
      <c r="D39" s="10"/>
      <c r="E39" s="10"/>
      <c r="F39" s="10"/>
    </row>
    <row r="40" spans="1:6">
      <c r="A40" s="6" t="inlineStr">
        <is>
          <r>
            <t xml:space="preserve">4.10</t>
          </r>
        </is>
      </c>
      <c r="B40" s="8" t="s">
        <v>42</v>
      </c>
      <c r="C40" s="10" t="s">
        <v>23</v>
      </c>
      <c r="D40" s="10">
        <v>1.0</v>
      </c>
      <c r="E40" s="11">
        <v>25.0</v>
      </c>
      <c r="F40" s="11">
        <f>ROUND(D40*E40,2)</f>
        <v>25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16.05.2022.
- 16.05.2022.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101627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7</t>
          </r>
        </is>
      </c>
      <c r="B42" s="9" t="s">
        <v>46</v>
      </c>
      <c r="C42" s="10"/>
      <c r="D42" s="10"/>
      <c r="E42" s="10"/>
      <c r="F42" s="10"/>
    </row>
    <row r="43" spans="1:6">
      <c r="A43" s="6" t="inlineStr">
        <is>
          <r>
            <t xml:space="preserve">7.4</t>
          </r>
        </is>
      </c>
      <c r="B43" s="8" t="s">
        <v>48</v>
      </c>
      <c r="C43" s="10" t="s">
        <v>23</v>
      </c>
      <c r="D43" s="10">
        <v>2.0</v>
      </c>
      <c r="E43" s="11">
        <v>10.0</v>
      </c>
      <c r="F43" s="11">
        <f>ROUND(D43*E43,2)</f>
        <v>20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16.05.2022.
- 16.05.2022.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101628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2</t>
          </r>
        </is>
      </c>
      <c r="B45" s="9" t="s">
        <v>51</v>
      </c>
      <c r="C45" s="10"/>
      <c r="D45" s="10"/>
      <c r="E45" s="10"/>
      <c r="F45" s="10"/>
    </row>
    <row r="46" spans="1:6">
      <c r="A46" s="6" t="inlineStr">
        <is>
          <r>
            <t xml:space="preserve">2.16</t>
          </r>
        </is>
      </c>
      <c r="B46" s="8" t="s">
        <v>53</v>
      </c>
      <c r="C46" s="10" t="s">
        <v>54</v>
      </c>
      <c r="D46" s="10">
        <v>1.0</v>
      </c>
      <c r="E46" s="11">
        <v>25.0</v>
      </c>
      <c r="F46" s="11">
        <f>ROUND(D46*E46,2)</f>
        <v>25</v>
      </c>
    </row>
    <row r="47" spans="1:6">
      <c r="A47" s="5" t="inlineStr">
        <is>
          <r>
            <t xml:space="preserve">8</t>
          </r>
        </is>
      </c>
      <c r="B47" s="9" t="s">
        <v>56</v>
      </c>
      <c r="C47" s="10"/>
      <c r="D47" s="10"/>
      <c r="E47" s="10"/>
      <c r="F47" s="10"/>
    </row>
    <row r="48" spans="1:6">
      <c r="A48" s="6" t="inlineStr">
        <is>
          <r>
            <t xml:space="preserve">8.11</t>
          </r>
        </is>
      </c>
      <c r="B48" s="8" t="s">
        <v>58</v>
      </c>
      <c r="C48" s="10" t="s">
        <v>54</v>
      </c>
      <c r="D48" s="10">
        <v>1.0</v>
      </c>
      <c r="E48" s="11">
        <v>3.5</v>
      </c>
      <c r="F48" s="11">
        <f>ROUND(D48*E48,2)</f>
        <v>3.5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17.05.2022.
- 17.05.2022.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101641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4</t>
          </r>
        </is>
      </c>
      <c r="B50" s="9" t="s">
        <v>31</v>
      </c>
      <c r="C50" s="10"/>
      <c r="D50" s="10"/>
      <c r="E50" s="10"/>
      <c r="F50" s="10"/>
    </row>
    <row r="51" spans="1:6">
      <c r="A51" s="6" t="inlineStr">
        <is>
          <r>
            <t xml:space="preserve">4.15</t>
          </r>
        </is>
      </c>
      <c r="B51" s="8" t="s">
        <v>33</v>
      </c>
      <c r="C51" s="10" t="s">
        <v>23</v>
      </c>
      <c r="D51" s="10">
        <v>1.0</v>
      </c>
      <c r="E51" s="11">
        <v>30.0</v>
      </c>
      <c r="F51" s="11">
        <f>ROUND(D51*E51,2)</f>
        <v>30</v>
      </c>
    </row>
    <row r="52" spans="1:6">
      <c r="A52" s="5" t="inlineStr">
        <is>
          <r>
            <t xml:space="preserve">10</t>
          </r>
        </is>
      </c>
      <c r="B52" s="9" t="s">
        <v>35</v>
      </c>
      <c r="C52" s="10"/>
      <c r="D52" s="10"/>
      <c r="E52" s="10"/>
      <c r="F52" s="10"/>
    </row>
    <row r="53" spans="1:6">
      <c r="A53" s="6" t="inlineStr">
        <is>
          <r>
            <t xml:space="preserve">10.13</t>
          </r>
        </is>
      </c>
      <c r="B53" s="8" t="s">
        <v>62</v>
      </c>
      <c r="C53" s="10" t="s">
        <v>23</v>
      </c>
      <c r="D53" s="10">
        <v>1.0</v>
      </c>
      <c r="E53" s="11">
        <v>90.0</v>
      </c>
      <c r="F53" s="11">
        <f>ROUND(D53*E53,2)</f>
        <v>90</v>
      </c>
    </row>
    <row r="54" spans="1:6" customHeight="1" ht="27.75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18.05.2022.
- 18.05.2022.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101655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3</t>
          </r>
        </is>
      </c>
      <c r="B55" s="9" t="s">
        <v>20</v>
      </c>
      <c r="C55" s="10"/>
      <c r="D55" s="10"/>
      <c r="E55" s="10"/>
      <c r="F55" s="10"/>
    </row>
    <row r="56" spans="1:6">
      <c r="A56" s="6" t="inlineStr">
        <is>
          <r>
            <t xml:space="preserve">3.5</t>
          </r>
        </is>
      </c>
      <c r="B56" s="8" t="s">
        <v>22</v>
      </c>
      <c r="C56" s="10" t="s">
        <v>23</v>
      </c>
      <c r="D56" s="10">
        <v>1.0</v>
      </c>
      <c r="E56" s="11">
        <v>30.0</v>
      </c>
      <c r="F56" s="11">
        <f>ROUND(D56*E56,2)</f>
        <v>30</v>
      </c>
    </row>
    <row r="57" spans="1:6" customHeight="1" ht="27.75">
      <c r="A5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18.05.2022.
- 18.05.2022.</t>
          </r>
        </is>
      </c>
      <c r="B5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101655</t>
          </r>
        </is>
      </c>
      <c r="C57" s="10"/>
      <c r="D57" s="10"/>
      <c r="E57" s="10"/>
      <c r="F57" s="10"/>
    </row>
    <row r="58" spans="1:6">
      <c r="A58" s="5" t="inlineStr">
        <is>
          <r>
            <t xml:space="preserve">3</t>
          </r>
        </is>
      </c>
      <c r="B58" s="9" t="s">
        <v>20</v>
      </c>
      <c r="C58" s="10"/>
      <c r="D58" s="10"/>
      <c r="E58" s="10"/>
      <c r="F58" s="10"/>
    </row>
    <row r="59" spans="1:6">
      <c r="A59" s="6" t="inlineStr">
        <is>
          <r>
            <t xml:space="preserve">3.5</t>
          </r>
        </is>
      </c>
      <c r="B59" s="8" t="s">
        <v>22</v>
      </c>
      <c r="C59" s="10" t="s">
        <v>23</v>
      </c>
      <c r="D59" s="10">
        <v>1.0</v>
      </c>
      <c r="E59" s="11">
        <v>30.0</v>
      </c>
      <c r="F59" s="11">
        <f>ROUND(D59*E59,2)</f>
        <v>30</v>
      </c>
    </row>
    <row r="60" spans="1:6" customHeight="1" ht="27.75">
      <c r="A6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19.05.2022.
- 19.05.2022.</t>
          </r>
        </is>
      </c>
      <c r="B6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101655</t>
          </r>
        </is>
      </c>
      <c r="C60" s="10"/>
      <c r="D60" s="10"/>
      <c r="E60" s="10"/>
      <c r="F60" s="10"/>
    </row>
    <row r="61" spans="1:6">
      <c r="A61" s="5" t="inlineStr">
        <is>
          <r>
            <t xml:space="preserve">3</t>
          </r>
        </is>
      </c>
      <c r="B61" s="9" t="s">
        <v>20</v>
      </c>
      <c r="C61" s="10"/>
      <c r="D61" s="10"/>
      <c r="E61" s="10"/>
      <c r="F61" s="10"/>
    </row>
    <row r="62" spans="1:6">
      <c r="A62" s="6" t="inlineStr">
        <is>
          <r>
            <t xml:space="preserve">3.5</t>
          </r>
        </is>
      </c>
      <c r="B62" s="8" t="s">
        <v>22</v>
      </c>
      <c r="C62" s="10" t="s">
        <v>23</v>
      </c>
      <c r="D62" s="10">
        <v>2.0</v>
      </c>
      <c r="E62" s="11">
        <v>30.0</v>
      </c>
      <c r="F62" s="11">
        <f>ROUND(D62*E62,2)</f>
        <v>60</v>
      </c>
    </row>
    <row r="63" spans="1:6" customHeight="1" ht="27.75">
      <c r="A6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19.05.2022.
- 19.05.2022.</t>
          </r>
        </is>
      </c>
      <c r="B6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Dambja ielas krustojums , pasūtījuma nr: 101655</t>
          </r>
        </is>
      </c>
      <c r="C63" s="10"/>
      <c r="D63" s="10"/>
      <c r="E63" s="10"/>
      <c r="F63" s="10"/>
    </row>
    <row r="64" spans="1:6">
      <c r="A64" s="5" t="inlineStr">
        <is>
          <r>
            <t xml:space="preserve">3</t>
          </r>
        </is>
      </c>
      <c r="B64" s="9" t="s">
        <v>20</v>
      </c>
      <c r="C64" s="10"/>
      <c r="D64" s="10"/>
      <c r="E64" s="10"/>
      <c r="F64" s="10"/>
    </row>
    <row r="65" spans="1:6">
      <c r="A65" s="6" t="inlineStr">
        <is>
          <r>
            <t xml:space="preserve">3.5</t>
          </r>
        </is>
      </c>
      <c r="B65" s="8" t="s">
        <v>22</v>
      </c>
      <c r="C65" s="10" t="s">
        <v>23</v>
      </c>
      <c r="D65" s="10">
        <v>1.0</v>
      </c>
      <c r="E65" s="11">
        <v>30.0</v>
      </c>
      <c r="F65" s="11">
        <f>ROUND(D65*E65,2)</f>
        <v>30</v>
      </c>
    </row>
    <row r="66" spans="1:6" customHeight="1" ht="27.75">
      <c r="A6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19.05.2022.
- 19.05.2022.</t>
          </r>
        </is>
      </c>
      <c r="B6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101655</t>
          </r>
        </is>
      </c>
      <c r="C66" s="10"/>
      <c r="D66" s="10"/>
      <c r="E66" s="10"/>
      <c r="F66" s="10"/>
    </row>
    <row r="67" spans="1:6">
      <c r="A67" s="5" t="inlineStr">
        <is>
          <r>
            <t xml:space="preserve">3</t>
          </r>
        </is>
      </c>
      <c r="B67" s="9" t="s">
        <v>20</v>
      </c>
      <c r="C67" s="10"/>
      <c r="D67" s="10"/>
      <c r="E67" s="10"/>
      <c r="F67" s="10"/>
    </row>
    <row r="68" spans="1:6">
      <c r="A68" s="6" t="inlineStr">
        <is>
          <r>
            <t xml:space="preserve">3.5</t>
          </r>
        </is>
      </c>
      <c r="B68" s="8" t="s">
        <v>22</v>
      </c>
      <c r="C68" s="10" t="s">
        <v>23</v>
      </c>
      <c r="D68" s="10">
        <v>2.0</v>
      </c>
      <c r="E68" s="11">
        <v>30.0</v>
      </c>
      <c r="F68" s="11">
        <f>ROUND(D68*E68,2)</f>
        <v>60</v>
      </c>
    </row>
    <row r="69" spans="1:6" customHeight="1" ht="27.75">
      <c r="A6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23.05.2022.
- 23.05.2022.</t>
          </r>
        </is>
      </c>
      <c r="B6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Savienības ielas krustojums , pasūtījuma nr: 101693</t>
          </r>
        </is>
      </c>
      <c r="C69" s="10"/>
      <c r="D69" s="10"/>
      <c r="E69" s="10"/>
      <c r="F69" s="10"/>
    </row>
    <row r="70" spans="1:6">
      <c r="A70" s="5" t="inlineStr">
        <is>
          <r>
            <t xml:space="preserve">4</t>
          </r>
        </is>
      </c>
      <c r="B70" s="9" t="s">
        <v>31</v>
      </c>
      <c r="C70" s="10"/>
      <c r="D70" s="10"/>
      <c r="E70" s="10"/>
      <c r="F70" s="10"/>
    </row>
    <row r="71" spans="1:6">
      <c r="A71" s="6" t="inlineStr">
        <is>
          <r>
            <t xml:space="preserve">4.15</t>
          </r>
        </is>
      </c>
      <c r="B71" s="8" t="s">
        <v>33</v>
      </c>
      <c r="C71" s="10" t="s">
        <v>23</v>
      </c>
      <c r="D71" s="10">
        <v>1.0</v>
      </c>
      <c r="E71" s="11">
        <v>30.0</v>
      </c>
      <c r="F71" s="11">
        <f>ROUND(D71*E71,2)</f>
        <v>30</v>
      </c>
    </row>
    <row r="72" spans="1:6">
      <c r="A72" s="5" t="inlineStr">
        <is>
          <r>
            <t xml:space="preserve">10</t>
          </r>
        </is>
      </c>
      <c r="B72" s="9" t="s">
        <v>35</v>
      </c>
      <c r="C72" s="10"/>
      <c r="D72" s="10"/>
      <c r="E72" s="10"/>
      <c r="F72" s="10"/>
    </row>
    <row r="73" spans="1:6">
      <c r="A73" s="6" t="inlineStr">
        <is>
          <r>
            <t xml:space="preserve">10.13</t>
          </r>
        </is>
      </c>
      <c r="B73" s="8" t="s">
        <v>62</v>
      </c>
      <c r="C73" s="10" t="s">
        <v>23</v>
      </c>
      <c r="D73" s="10">
        <v>1.0</v>
      </c>
      <c r="E73" s="11">
        <v>90.0</v>
      </c>
      <c r="F73" s="11">
        <f>ROUND(D73*E73,2)</f>
        <v>90</v>
      </c>
    </row>
    <row r="74" spans="1:6" customHeight="1" ht="27.75">
      <c r="A7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24.05.2022.
- 24.05.2022.</t>
          </r>
        </is>
      </c>
      <c r="B7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Pulkveža Brieža ielas krustojums , pasūtījuma nr: 101697</t>
          </r>
        </is>
      </c>
      <c r="C74" s="10"/>
      <c r="D74" s="10"/>
      <c r="E74" s="10"/>
      <c r="F74" s="10"/>
    </row>
    <row r="75" spans="1:6">
      <c r="A75" s="5" t="inlineStr">
        <is>
          <r>
            <t xml:space="preserve">2</t>
          </r>
        </is>
      </c>
      <c r="B75" s="9" t="s">
        <v>51</v>
      </c>
      <c r="C75" s="10"/>
      <c r="D75" s="10"/>
      <c r="E75" s="10"/>
      <c r="F75" s="10"/>
    </row>
    <row r="76" spans="1:6">
      <c r="A76" s="6" t="inlineStr">
        <is>
          <r>
            <t xml:space="preserve">2.16</t>
          </r>
        </is>
      </c>
      <c r="B76" s="8" t="s">
        <v>53</v>
      </c>
      <c r="C76" s="10" t="s">
        <v>54</v>
      </c>
      <c r="D76" s="10">
        <v>1.0</v>
      </c>
      <c r="E76" s="11">
        <v>25.0</v>
      </c>
      <c r="F76" s="11">
        <f>ROUND(D76*E76,2)</f>
        <v>25</v>
      </c>
    </row>
    <row r="77" spans="1:6">
      <c r="A77" s="5" t="inlineStr">
        <is>
          <r>
            <t xml:space="preserve">8</t>
          </r>
        </is>
      </c>
      <c r="B77" s="9" t="s">
        <v>56</v>
      </c>
      <c r="C77" s="10"/>
      <c r="D77" s="10"/>
      <c r="E77" s="10"/>
      <c r="F77" s="10"/>
    </row>
    <row r="78" spans="1:6">
      <c r="A78" s="6" t="inlineStr">
        <is>
          <r>
            <t xml:space="preserve">8.11</t>
          </r>
        </is>
      </c>
      <c r="B78" s="8" t="s">
        <v>58</v>
      </c>
      <c r="C78" s="10" t="s">
        <v>54</v>
      </c>
      <c r="D78" s="10">
        <v>1.0</v>
      </c>
      <c r="E78" s="11">
        <v>3.5</v>
      </c>
      <c r="F78" s="11">
        <f>ROUND(D78*E78,2)</f>
        <v>3.5</v>
      </c>
    </row>
    <row r="79" spans="1:6" customHeight="1" ht="27.75">
      <c r="A7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24.05.2022.
- 24.05.2022.</t>
          </r>
        </is>
      </c>
      <c r="B7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101700</t>
          </r>
        </is>
      </c>
      <c r="C79" s="10"/>
      <c r="D79" s="10"/>
      <c r="E79" s="10"/>
      <c r="F79" s="10"/>
    </row>
    <row r="80" spans="1:6">
      <c r="A80" s="5" t="inlineStr">
        <is>
          <r>
            <t xml:space="preserve">3</t>
          </r>
        </is>
      </c>
      <c r="B80" s="9" t="s">
        <v>20</v>
      </c>
      <c r="C80" s="10"/>
      <c r="D80" s="10"/>
      <c r="E80" s="10"/>
      <c r="F80" s="10"/>
    </row>
    <row r="81" spans="1:6">
      <c r="A81" s="6" t="inlineStr">
        <is>
          <r>
            <t xml:space="preserve">3.5</t>
          </r>
        </is>
      </c>
      <c r="B81" s="8" t="s">
        <v>22</v>
      </c>
      <c r="C81" s="10" t="s">
        <v>23</v>
      </c>
      <c r="D81" s="10">
        <v>1.0</v>
      </c>
      <c r="E81" s="11">
        <v>30.0</v>
      </c>
      <c r="F81" s="11">
        <f>ROUND(D81*E81,2)</f>
        <v>30</v>
      </c>
    </row>
    <row r="82" spans="1:6">
      <c r="A82" s="6" t="inlineStr">
        <is>
          <r>
            <t xml:space="preserve">3.7</t>
          </r>
        </is>
      </c>
      <c r="B82" s="8" t="s">
        <v>76</v>
      </c>
      <c r="C82" s="10" t="s">
        <v>23</v>
      </c>
      <c r="D82" s="10">
        <v>1.0</v>
      </c>
      <c r="E82" s="11">
        <v>15.0</v>
      </c>
      <c r="F82" s="11">
        <f>ROUND(D82*E82,2)</f>
        <v>15</v>
      </c>
    </row>
    <row r="83" spans="1:6">
      <c r="A83" s="5" t="inlineStr">
        <is>
          <r>
            <t xml:space="preserve">9</t>
          </r>
        </is>
      </c>
      <c r="B83" s="9" t="s">
        <v>78</v>
      </c>
      <c r="C83" s="10"/>
      <c r="D83" s="10"/>
      <c r="E83" s="10"/>
      <c r="F83" s="10"/>
    </row>
    <row r="84" spans="1:6">
      <c r="A84" s="6" t="inlineStr">
        <is>
          <r>
            <t xml:space="preserve">9.6</t>
          </r>
        </is>
      </c>
      <c r="B84" s="8" t="s">
        <v>80</v>
      </c>
      <c r="C84" s="10" t="s">
        <v>23</v>
      </c>
      <c r="D84" s="10">
        <v>1.0</v>
      </c>
      <c r="E84" s="11">
        <v>5.0</v>
      </c>
      <c r="F84" s="11">
        <f>ROUND(D84*E84,2)</f>
        <v>5</v>
      </c>
    </row>
    <row r="85" spans="1:6" customHeight="1" ht="27.75">
      <c r="A8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24.05.2022.
- 24.05.2022.</t>
          </r>
        </is>
      </c>
      <c r="B8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101706</t>
          </r>
        </is>
      </c>
      <c r="C85" s="10"/>
      <c r="D85" s="10"/>
      <c r="E85" s="10"/>
      <c r="F85" s="10"/>
    </row>
    <row r="86" spans="1:6">
      <c r="A86" s="5" t="inlineStr">
        <is>
          <r>
            <t xml:space="preserve">4</t>
          </r>
        </is>
      </c>
      <c r="B86" s="9" t="s">
        <v>31</v>
      </c>
      <c r="C86" s="10"/>
      <c r="D86" s="10"/>
      <c r="E86" s="10"/>
      <c r="F86" s="10"/>
    </row>
    <row r="87" spans="1:6">
      <c r="A87" s="6" t="inlineStr">
        <is>
          <r>
            <t xml:space="preserve">4.10</t>
          </r>
        </is>
      </c>
      <c r="B87" s="8" t="s">
        <v>42</v>
      </c>
      <c r="C87" s="10" t="s">
        <v>23</v>
      </c>
      <c r="D87" s="10">
        <v>1.0</v>
      </c>
      <c r="E87" s="11">
        <v>25.0</v>
      </c>
      <c r="F87" s="11">
        <f>ROUND(D87*E87,2)</f>
        <v>25</v>
      </c>
    </row>
    <row r="88" spans="1:6">
      <c r="A88" s="5" t="inlineStr">
        <is>
          <r>
            <t xml:space="preserve">10</t>
          </r>
        </is>
      </c>
      <c r="B88" s="9" t="s">
        <v>35</v>
      </c>
      <c r="C88" s="10"/>
      <c r="D88" s="10"/>
      <c r="E88" s="10"/>
      <c r="F88" s="10"/>
    </row>
    <row r="89" spans="1:6">
      <c r="A89" s="6" t="inlineStr">
        <is>
          <r>
            <t xml:space="preserve">10.18</t>
          </r>
        </is>
      </c>
      <c r="B89" s="8" t="s">
        <v>83</v>
      </c>
      <c r="C89" s="10" t="s">
        <v>23</v>
      </c>
      <c r="D89" s="10">
        <v>1.0</v>
      </c>
      <c r="E89" s="11">
        <v>15.0</v>
      </c>
      <c r="F89" s="11">
        <f>ROUND(D89*E89,2)</f>
        <v>15</v>
      </c>
    </row>
    <row r="90" spans="1:6" customHeight="1" ht="27.75">
      <c r="A9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24.05.2022.
- 24.05.2022.</t>
          </r>
        </is>
      </c>
      <c r="B9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Kalnciema ceļa krustojums , pasūtījuma nr: 101709</t>
          </r>
        </is>
      </c>
      <c r="C90" s="10"/>
      <c r="D90" s="10"/>
      <c r="E90" s="10"/>
      <c r="F90" s="10"/>
    </row>
    <row r="91" spans="1:6">
      <c r="A91" s="5" t="inlineStr">
        <is>
          <r>
            <t xml:space="preserve">4</t>
          </r>
        </is>
      </c>
      <c r="B91" s="9" t="s">
        <v>31</v>
      </c>
      <c r="C91" s="10"/>
      <c r="D91" s="10"/>
      <c r="E91" s="10"/>
      <c r="F91" s="10"/>
    </row>
    <row r="92" spans="1:6">
      <c r="A92" s="6" t="inlineStr">
        <is>
          <r>
            <t xml:space="preserve">4.10</t>
          </r>
        </is>
      </c>
      <c r="B92" s="8" t="s">
        <v>42</v>
      </c>
      <c r="C92" s="10" t="s">
        <v>23</v>
      </c>
      <c r="D92" s="10">
        <v>1.0</v>
      </c>
      <c r="E92" s="11">
        <v>25.0</v>
      </c>
      <c r="F92" s="11">
        <f>ROUND(D92*E92,2)</f>
        <v>25</v>
      </c>
    </row>
    <row r="93" spans="1:6">
      <c r="A93" s="6" t="inlineStr">
        <is>
          <r>
            <t xml:space="preserve">4.15</t>
          </r>
        </is>
      </c>
      <c r="B93" s="8" t="s">
        <v>33</v>
      </c>
      <c r="C93" s="10" t="s">
        <v>23</v>
      </c>
      <c r="D93" s="10">
        <v>1.0</v>
      </c>
      <c r="E93" s="11">
        <v>30.0</v>
      </c>
      <c r="F93" s="11">
        <f>ROUND(D93*E93,2)</f>
        <v>30</v>
      </c>
    </row>
    <row r="94" spans="1:6">
      <c r="A94" s="5" t="inlineStr">
        <is>
          <r>
            <t xml:space="preserve">10</t>
          </r>
        </is>
      </c>
      <c r="B94" s="9" t="s">
        <v>35</v>
      </c>
      <c r="C94" s="10"/>
      <c r="D94" s="10"/>
      <c r="E94" s="10"/>
      <c r="F94" s="10"/>
    </row>
    <row r="95" spans="1:6">
      <c r="A95" s="6" t="inlineStr">
        <is>
          <r>
            <t xml:space="preserve">10.11</t>
          </r>
        </is>
      </c>
      <c r="B95" s="8" t="s">
        <v>86</v>
      </c>
      <c r="C95" s="10" t="s">
        <v>23</v>
      </c>
      <c r="D95" s="10">
        <v>1.0</v>
      </c>
      <c r="E95" s="11">
        <v>90.0</v>
      </c>
      <c r="F95" s="11">
        <f>ROUND(D95*E95,2)</f>
        <v>90</v>
      </c>
    </row>
    <row r="96" spans="1:6">
      <c r="A96" s="6" t="inlineStr">
        <is>
          <r>
            <t xml:space="preserve">10.18</t>
          </r>
        </is>
      </c>
      <c r="B96" s="8" t="s">
        <v>83</v>
      </c>
      <c r="C96" s="10" t="s">
        <v>23</v>
      </c>
      <c r="D96" s="10">
        <v>1.0</v>
      </c>
      <c r="E96" s="11">
        <v>15.0</v>
      </c>
      <c r="F96" s="11">
        <f>ROUND(D96*E96,2)</f>
        <v>15</v>
      </c>
    </row>
    <row r="97" spans="1:6" customHeight="1" ht="27.75">
      <c r="A9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24.05.2022.
- 24.05.2022.</t>
          </r>
        </is>
      </c>
      <c r="B9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Pulkveža Brieža ielas krustojums , pasūtījuma nr: 101710</t>
          </r>
        </is>
      </c>
      <c r="C97" s="10"/>
      <c r="D97" s="10"/>
      <c r="E97" s="10"/>
      <c r="F97" s="10"/>
    </row>
    <row r="98" spans="1:6">
      <c r="A98" s="5" t="inlineStr">
        <is>
          <r>
            <t xml:space="preserve">4</t>
          </r>
        </is>
      </c>
      <c r="B98" s="9" t="s">
        <v>31</v>
      </c>
      <c r="C98" s="10"/>
      <c r="D98" s="10"/>
      <c r="E98" s="10"/>
      <c r="F98" s="10"/>
    </row>
    <row r="99" spans="1:6">
      <c r="A99" s="6" t="inlineStr">
        <is>
          <r>
            <t xml:space="preserve">4.15</t>
          </r>
        </is>
      </c>
      <c r="B99" s="8" t="s">
        <v>33</v>
      </c>
      <c r="C99" s="10" t="s">
        <v>23</v>
      </c>
      <c r="D99" s="10">
        <v>1.0</v>
      </c>
      <c r="E99" s="11">
        <v>30.0</v>
      </c>
      <c r="F99" s="11">
        <f>ROUND(D99*E99,2)</f>
        <v>30</v>
      </c>
    </row>
    <row r="100" spans="1:6">
      <c r="A100" s="5" t="inlineStr">
        <is>
          <r>
            <t xml:space="preserve">10</t>
          </r>
        </is>
      </c>
      <c r="B100" s="9" t="s">
        <v>35</v>
      </c>
      <c r="C100" s="10"/>
      <c r="D100" s="10"/>
      <c r="E100" s="10"/>
      <c r="F100" s="10"/>
    </row>
    <row r="101" spans="1:6">
      <c r="A101" s="6" t="inlineStr">
        <is>
          <r>
            <t xml:space="preserve">10.11</t>
          </r>
        </is>
      </c>
      <c r="B101" s="8" t="s">
        <v>86</v>
      </c>
      <c r="C101" s="10" t="s">
        <v>23</v>
      </c>
      <c r="D101" s="10">
        <v>1.0</v>
      </c>
      <c r="E101" s="11">
        <v>90.0</v>
      </c>
      <c r="F101" s="11">
        <f>ROUND(D101*E101,2)</f>
        <v>90</v>
      </c>
    </row>
    <row r="102" spans="1:6" customHeight="1" ht="27.75">
      <c r="A10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26.05.2022.
- 26.05.2022.</t>
          </r>
        </is>
      </c>
      <c r="B10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Pasta ielas krustojums , pasūtījuma nr: 101720</t>
          </r>
        </is>
      </c>
      <c r="C102" s="10"/>
      <c r="D102" s="10"/>
      <c r="E102" s="10"/>
      <c r="F102" s="10"/>
    </row>
    <row r="103" spans="1:6">
      <c r="A103" s="5" t="inlineStr">
        <is>
          <r>
            <t xml:space="preserve">4</t>
          </r>
        </is>
      </c>
      <c r="B103" s="9" t="s">
        <v>31</v>
      </c>
      <c r="C103" s="10"/>
      <c r="D103" s="10"/>
      <c r="E103" s="10"/>
      <c r="F103" s="10"/>
    </row>
    <row r="104" spans="1:6">
      <c r="A104" s="6" t="inlineStr">
        <is>
          <r>
            <t xml:space="preserve">4.15</t>
          </r>
        </is>
      </c>
      <c r="B104" s="8" t="s">
        <v>33</v>
      </c>
      <c r="C104" s="10" t="s">
        <v>23</v>
      </c>
      <c r="D104" s="10">
        <v>1.0</v>
      </c>
      <c r="E104" s="11">
        <v>30.0</v>
      </c>
      <c r="F104" s="11">
        <f>ROUND(D104*E104,2)</f>
        <v>30</v>
      </c>
    </row>
    <row r="105" spans="1:6">
      <c r="A105" s="5" t="inlineStr">
        <is>
          <r>
            <t xml:space="preserve">10</t>
          </r>
        </is>
      </c>
      <c r="B105" s="9" t="s">
        <v>35</v>
      </c>
      <c r="C105" s="10"/>
      <c r="D105" s="10"/>
      <c r="E105" s="10"/>
      <c r="F105" s="10"/>
    </row>
    <row r="106" spans="1:6">
      <c r="A106" s="6" t="inlineStr">
        <is>
          <r>
            <t xml:space="preserve">10.14</t>
          </r>
        </is>
      </c>
      <c r="B106" s="8" t="s">
        <v>91</v>
      </c>
      <c r="C106" s="10" t="s">
        <v>23</v>
      </c>
      <c r="D106" s="10">
        <v>1.0</v>
      </c>
      <c r="E106" s="11">
        <v>90.0</v>
      </c>
      <c r="F106" s="11">
        <f>ROUND(D106*E106,2)</f>
        <v>90</v>
      </c>
    </row>
    <row r="107" spans="1:6" customHeight="1" ht="372">
      <c r="A10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01.05.2022.
- 31.05.2022.</t>
          </r>
        </is>
      </c>
      <c r="B10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101481</t>
          </r>
        </is>
      </c>
      <c r="C107" s="10"/>
      <c r="D107" s="10"/>
      <c r="E107" s="10"/>
      <c r="F107" s="10"/>
    </row>
    <row r="108" spans="1:6">
      <c r="A108" s="5" t="inlineStr">
        <is>
          <r>
            <t xml:space="preserve">6</t>
          </r>
        </is>
      </c>
      <c r="B108" s="9" t="s">
        <v>95</v>
      </c>
      <c r="C108" s="10"/>
      <c r="D108" s="10"/>
      <c r="E108" s="10"/>
      <c r="F108" s="10"/>
    </row>
    <row r="109" spans="1:6">
      <c r="A109" s="6" t="inlineStr">
        <is>
          <r>
            <t xml:space="preserve">6.1</t>
          </r>
        </is>
      </c>
      <c r="B109" s="8" t="s">
        <v>97</v>
      </c>
      <c r="C109" s="10" t="s">
        <v>98</v>
      </c>
      <c r="D109" s="10">
        <v>1.0</v>
      </c>
      <c r="E109" s="11">
        <v>12000.0</v>
      </c>
      <c r="F109" s="11">
        <f>ROUND(D109*E109,2)</f>
        <v>12000</v>
      </c>
    </row>
    <row r="110" spans="1:6">
      <c r="D110" s="13" t="s">
        <v>99</v>
      </c>
      <c r="E110" s="10"/>
      <c r="F110" s="11">
        <f>SUM(F15:F109)</f>
        <v>13492</v>
      </c>
    </row>
    <row r="111" spans="1:6">
      <c r="D111" s="13" t="s">
        <v>100</v>
      </c>
      <c r="E111" s="10"/>
      <c r="F111" s="11">
        <f>F110*0.21</f>
        <v>2833.32</v>
      </c>
    </row>
    <row r="112" spans="1:6">
      <c r="D112" s="14" t="s">
        <v>101</v>
      </c>
      <c r="E112" s="10"/>
      <c r="F112" s="15">
        <f>F110+F111</f>
        <v>16325.32</v>
      </c>
    </row>
    <row r="114" spans="1:6">
      <c r="A114" t="s">
        <v>102</v>
      </c>
      <c r="B114" s="16"/>
    </row>
    <row r="115" spans="1:6">
      <c r="B115" t="s">
        <v>103</v>
      </c>
    </row>
    <row r="116" spans="1:6">
      <c r="A116" t="s">
        <v>104</v>
      </c>
    </row>
    <row r="117" spans="1:6">
      <c r="A117" t="s">
        <v>105</v>
      </c>
    </row>
    <row r="120" spans="1:6">
      <c r="A120" t="s">
        <v>106</v>
      </c>
      <c r="B120" s="16"/>
    </row>
    <row r="121" spans="1:6">
      <c r="B121" t="s">
        <v>103</v>
      </c>
    </row>
    <row r="122" spans="1:6">
      <c r="A122" t="s">
        <v>107</v>
      </c>
    </row>
    <row r="123" spans="1:6">
      <c r="A123" t="s">
        <v>105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B24:F24"/>
    <mergeCell ref="B25:F25"/>
    <mergeCell ref="B27:F27"/>
    <mergeCell ref="B28:F28"/>
    <mergeCell ref="B30:F30"/>
    <mergeCell ref="B31:F31"/>
    <mergeCell ref="B33:F33"/>
    <mergeCell ref="B35:F35"/>
    <mergeCell ref="B36:F36"/>
    <mergeCell ref="B38:F38"/>
    <mergeCell ref="B39:F39"/>
    <mergeCell ref="B41:F41"/>
    <mergeCell ref="B42:F42"/>
    <mergeCell ref="B44:F44"/>
    <mergeCell ref="B45:F45"/>
    <mergeCell ref="B47:F47"/>
    <mergeCell ref="B49:F49"/>
    <mergeCell ref="B50:F50"/>
    <mergeCell ref="B52:F52"/>
    <mergeCell ref="B54:F54"/>
    <mergeCell ref="B55:F55"/>
    <mergeCell ref="B57:F57"/>
    <mergeCell ref="B58:F58"/>
    <mergeCell ref="B60:F60"/>
    <mergeCell ref="B61:F61"/>
    <mergeCell ref="B63:F63"/>
    <mergeCell ref="B64:F64"/>
    <mergeCell ref="B66:F66"/>
    <mergeCell ref="B67:F67"/>
    <mergeCell ref="B69:F69"/>
    <mergeCell ref="B70:F70"/>
    <mergeCell ref="B72:F72"/>
    <mergeCell ref="B74:F74"/>
    <mergeCell ref="B75:F75"/>
    <mergeCell ref="B77:F77"/>
    <mergeCell ref="B79:F79"/>
    <mergeCell ref="B80:F80"/>
    <mergeCell ref="B83:F83"/>
    <mergeCell ref="B85:F85"/>
    <mergeCell ref="B86:F86"/>
    <mergeCell ref="B88:F88"/>
    <mergeCell ref="B90:F90"/>
    <mergeCell ref="B91:F91"/>
    <mergeCell ref="B94:F94"/>
    <mergeCell ref="B97:F97"/>
    <mergeCell ref="B98:F98"/>
    <mergeCell ref="B100:F100"/>
    <mergeCell ref="B102:F102"/>
    <mergeCell ref="B103:F103"/>
    <mergeCell ref="B105:F105"/>
    <mergeCell ref="B107:F107"/>
    <mergeCell ref="B108:F108"/>
    <mergeCell ref="D110:E110"/>
    <mergeCell ref="D111:E111"/>
    <mergeCell ref="D112:E11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2024-11-19T09:40:32+02:00</dcterms:created>
  <dcterms:modified xsi:type="dcterms:W3CDTF">2024-11-19T09:40:32+02:00</dcterms:modified>
  <dc:title>Līguma akts</dc:title>
  <dc:description>Līguma akts</dc:description>
  <dc:subject>Līguma akts</dc:subject>
  <cp:keywords/>
  <cp:category/>
</cp:coreProperties>
</file>