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<sst xmlns="http://schemas.openxmlformats.org/spreadsheetml/2006/main" uniqueCount="71">
  <si>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</si>
  <si>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</si>
  <si>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</si>
  <si>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</si>
  <si>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</si>
  <si>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</si>
  <si>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</si>
  <si>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</si>
  <si>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</si>
  <si>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399/4891/2023-02</t>
  </si>
  <si>
    <t>Par 2023.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</si>
  <si>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</si>
  <si>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</si>
  <si>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</si>
  <si>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</si>
  <si>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</si>
  <si>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</si>
  <si>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02.02.2023.
- 02.02.2023.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</si>
  <si>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103597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</si>
  <si>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</si>
  <si>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</si>
  <si>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</si>
  <si>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</si>
  <si>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</si>
  <si>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</si>
  <si>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</si>
  <si>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</si>
  <si>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</si>
  <si>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14.02.2023.
- 14.02.2023.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</si>
  <si>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103680</t>
    </r>
  </si>
  <si>
    <r>
      <t xml:space="preserve">5.13</t>
    </r>
  </si>
  <si>
    <t>Signāllēcas nomaiņa uz balsta</t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</si>
  <si>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</si>
  <si>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</si>
  <si>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103679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</si>
  <si>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17.02.2023.
- 17.02.2023.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</si>
  <si>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103687</t>
    </r>
  </si>
  <si>
    <r>
      <t xml:space="preserve">5.14</t>
    </r>
  </si>
  <si>
    <t>Signāllēcas nomaiņa uz konsoles (vārtiem)</t>
  </si>
  <si>
    <r>
      <t xml:space="preserve">11.11</t>
    </r>
  </si>
  <si>
    <t>Signāllēca (300mm, LED 230V) Swarco Futurled</t>
  </si>
  <si>
    <r>
      <rPr>
        <rFont val="Calibri"/>
        <b val="true"/>
        <i val="false"/>
        <strike val="false"/>
        <color rgb="FF000000"/>
        <sz val="11"/>
        <u val="none"/>
      </rPr>
      <t xml:space="preserve">22.02.2023.
- 22.02.2023.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</si>
  <si>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103712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</si>
  <si>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27.02.2023.
- 27.02.2023.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</si>
  <si>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103723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</si>
  <si>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</si>
  <si>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</si>
  <si>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</si>
  <si>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</si>
  <si>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Dobeles ielas - Blaumaņa ielas krustojums , pasūtījuma nr: 103723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</si>
  <si>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28.02.2023.
- 28.02.2023.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</si>
  <si>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103699</t>
    </r>
  </si>
  <si>
    <r>
      <t xml:space="preserve">1</t>
    </r>
  </si>
  <si>
    <t>Demontāžas darbi</t>
  </si>
  <si>
    <r>
      <t xml:space="preserve">1.10</t>
    </r>
  </si>
  <si>
    <t>Strādnieka darbs</t>
  </si>
  <si>
    <t>h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</si>
  <si>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103596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</si>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</sst>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6"/>
  <sheetViews>
    <sheetView tabSelected="1" workbookViewId="0" showGridLines="true" showRowColHeaders="1">
      <selection activeCell="B64" sqref="B64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02.02.2023.
- 02.02.2023.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103597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11.18</t>
          </r>
        </is>
      </c>
      <c r="B19" s="8" t="s">
        <v>27</v>
      </c>
      <c r="C19" s="10" t="s">
        <v>23</v>
      </c>
      <c r="D19" s="10">
        <v>1.0</v>
      </c>
      <c r="E19" s="11">
        <v>15.6</v>
      </c>
      <c r="F19" s="11">
        <f>ROUND(D19*E19,2)</f>
        <v>15.6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14.02.2023.
- 14.02.2023.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103680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5.13</t>
          </r>
        </is>
      </c>
      <c r="B22" s="8" t="s">
        <v>31</v>
      </c>
      <c r="C22" s="10" t="s">
        <v>23</v>
      </c>
      <c r="D22" s="10">
        <v>1.0</v>
      </c>
      <c r="E22" s="11">
        <v>50.0</v>
      </c>
      <c r="F22" s="11">
        <f>ROUND(D22*E22,2)</f>
        <v>50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11.14</t>
          </r>
        </is>
      </c>
      <c r="B24" s="8" t="s">
        <v>33</v>
      </c>
      <c r="C24" s="10" t="s">
        <v>23</v>
      </c>
      <c r="D24" s="10">
        <v>1.0</v>
      </c>
      <c r="E24" s="11">
        <v>110.5</v>
      </c>
      <c r="F24" s="11">
        <f>ROUND(D24*E24,2)</f>
        <v>110.5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14.02.2023.
- 14.02.2023.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103679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5.13</t>
          </r>
        </is>
      </c>
      <c r="B27" s="8" t="s">
        <v>31</v>
      </c>
      <c r="C27" s="10" t="s">
        <v>23</v>
      </c>
      <c r="D27" s="10">
        <v>1.0</v>
      </c>
      <c r="E27" s="11">
        <v>50.0</v>
      </c>
      <c r="F27" s="11">
        <f>ROUND(D27*E27,2)</f>
        <v>50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11.14</t>
          </r>
        </is>
      </c>
      <c r="B29" s="8" t="s">
        <v>33</v>
      </c>
      <c r="C29" s="10" t="s">
        <v>23</v>
      </c>
      <c r="D29" s="10">
        <v>1.0</v>
      </c>
      <c r="E29" s="11">
        <v>110.5</v>
      </c>
      <c r="F29" s="11">
        <f>ROUND(D29*E29,2)</f>
        <v>110.5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17.02.2023.
- 17.02.2023.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103687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5.14</t>
          </r>
        </is>
      </c>
      <c r="B32" s="8" t="s">
        <v>38</v>
      </c>
      <c r="C32" s="10" t="s">
        <v>23</v>
      </c>
      <c r="D32" s="10">
        <v>1.0</v>
      </c>
      <c r="E32" s="11">
        <v>60.0</v>
      </c>
      <c r="F32" s="11">
        <f>ROUND(D32*E32,2)</f>
        <v>60</v>
      </c>
    </row>
    <row r="33" spans="1:6">
      <c r="A33" s="5" t="inlineStr">
        <is>
          <r>
            <t xml:space="preserve">11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11.11</t>
          </r>
        </is>
      </c>
      <c r="B34" s="8" t="s">
        <v>40</v>
      </c>
      <c r="C34" s="10" t="s">
        <v>23</v>
      </c>
      <c r="D34" s="10">
        <v>1.0</v>
      </c>
      <c r="E34" s="11">
        <v>123.5</v>
      </c>
      <c r="F34" s="11">
        <f>ROUND(D34*E34,2)</f>
        <v>123.5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22.02.2023.
- 22.02.2023.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103712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5.13</t>
          </r>
        </is>
      </c>
      <c r="B37" s="8" t="s">
        <v>31</v>
      </c>
      <c r="C37" s="10" t="s">
        <v>23</v>
      </c>
      <c r="D37" s="10">
        <v>1.0</v>
      </c>
      <c r="E37" s="11">
        <v>50.0</v>
      </c>
      <c r="F37" s="11">
        <f>ROUND(D37*E37,2)</f>
        <v>50</v>
      </c>
    </row>
    <row r="38" spans="1:6">
      <c r="A38" s="5" t="inlineStr">
        <is>
          <r>
            <t xml:space="preserve">11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11.11</t>
          </r>
        </is>
      </c>
      <c r="B39" s="8" t="s">
        <v>40</v>
      </c>
      <c r="C39" s="10" t="s">
        <v>23</v>
      </c>
      <c r="D39" s="10">
        <v>1.0</v>
      </c>
      <c r="E39" s="11">
        <v>123.5</v>
      </c>
      <c r="F39" s="11">
        <f>ROUND(D39*E39,2)</f>
        <v>123.5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27.02.2023.
- 27.02.2023.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103723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3</t>
          </r>
        </is>
      </c>
      <c r="B41" s="9" t="s">
        <v>46</v>
      </c>
      <c r="C41" s="10"/>
      <c r="D41" s="10"/>
      <c r="E41" s="10"/>
      <c r="F41" s="10"/>
    </row>
    <row r="42" spans="1:6">
      <c r="A42" s="6" t="inlineStr">
        <is>
          <r>
            <t xml:space="preserve">3.5</t>
          </r>
        </is>
      </c>
      <c r="B42" s="8" t="s">
        <v>48</v>
      </c>
      <c r="C42" s="10" t="s">
        <v>23</v>
      </c>
      <c r="D42" s="10">
        <v>1.0</v>
      </c>
      <c r="E42" s="11">
        <v>30.0</v>
      </c>
      <c r="F42" s="11">
        <f>ROUND(D42*E42,2)</f>
        <v>30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27.02.2023.
- 27.02.2023.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Dobeles ielas - Blaumaņa ielas krustojums , pasūtījuma nr: 103723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5</t>
          </r>
        </is>
      </c>
      <c r="B44" s="9" t="s">
        <v>20</v>
      </c>
      <c r="C44" s="10"/>
      <c r="D44" s="10"/>
      <c r="E44" s="10"/>
      <c r="F44" s="10"/>
    </row>
    <row r="45" spans="1:6">
      <c r="A45" s="6" t="inlineStr">
        <is>
          <r>
            <t xml:space="preserve">5.10</t>
          </r>
        </is>
      </c>
      <c r="B45" s="8" t="s">
        <v>22</v>
      </c>
      <c r="C45" s="10" t="s">
        <v>23</v>
      </c>
      <c r="D45" s="10">
        <v>1.0</v>
      </c>
      <c r="E45" s="11">
        <v>30.0</v>
      </c>
      <c r="F45" s="11">
        <f>ROUND(D45*E45,2)</f>
        <v>30</v>
      </c>
    </row>
    <row r="46" spans="1:6">
      <c r="A46" s="5" t="inlineStr">
        <is>
          <r>
            <t xml:space="preserve">11</t>
          </r>
        </is>
      </c>
      <c r="B46" s="9" t="s">
        <v>25</v>
      </c>
      <c r="C46" s="10"/>
      <c r="D46" s="10"/>
      <c r="E46" s="10"/>
      <c r="F46" s="10"/>
    </row>
    <row r="47" spans="1:6">
      <c r="A47" s="6" t="inlineStr">
        <is>
          <r>
            <t xml:space="preserve">11.18</t>
          </r>
        </is>
      </c>
      <c r="B47" s="8" t="s">
        <v>27</v>
      </c>
      <c r="C47" s="10" t="s">
        <v>23</v>
      </c>
      <c r="D47" s="10">
        <v>1.0</v>
      </c>
      <c r="E47" s="11">
        <v>15.6</v>
      </c>
      <c r="F47" s="11">
        <f>ROUND(D47*E47,2)</f>
        <v>15.6</v>
      </c>
    </row>
    <row r="48" spans="1:6" customHeight="1" ht="27.75">
      <c r="A4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28.02.2023.
- 28.02.2023.</t>
          </r>
        </is>
      </c>
      <c r="B4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103699</t>
          </r>
        </is>
      </c>
      <c r="C48" s="10"/>
      <c r="D48" s="10"/>
      <c r="E48" s="10"/>
      <c r="F48" s="10"/>
    </row>
    <row r="49" spans="1:6">
      <c r="A49" s="5" t="inlineStr">
        <is>
          <r>
            <t xml:space="preserve">1</t>
          </r>
        </is>
      </c>
      <c r="B49" s="9" t="s">
        <v>53</v>
      </c>
      <c r="C49" s="10"/>
      <c r="D49" s="10"/>
      <c r="E49" s="10"/>
      <c r="F49" s="10"/>
    </row>
    <row r="50" spans="1:6">
      <c r="A50" s="6" t="inlineStr">
        <is>
          <r>
            <t xml:space="preserve">1.10</t>
          </r>
        </is>
      </c>
      <c r="B50" s="8" t="s">
        <v>55</v>
      </c>
      <c r="C50" s="10" t="s">
        <v>56</v>
      </c>
      <c r="D50" s="10">
        <v>1.0</v>
      </c>
      <c r="E50" s="11">
        <v>45.0</v>
      </c>
      <c r="F50" s="11">
        <f>ROUND(D50*E50,2)</f>
        <v>45</v>
      </c>
    </row>
    <row r="51" spans="1:6" customHeight="1" ht="372">
      <c r="A5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28.02.2023.
- 28.02.2023.</t>
          </r>
        </is>
      </c>
      <c r="B5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103596</t>
          </r>
        </is>
      </c>
      <c r="C51" s="10"/>
      <c r="D51" s="10"/>
      <c r="E51" s="10"/>
      <c r="F51" s="10"/>
    </row>
    <row r="52" spans="1:6">
      <c r="A52" s="5" t="inlineStr">
        <is>
          <r>
            <t xml:space="preserve">7</t>
          </r>
        </is>
      </c>
      <c r="B52" s="9" t="s">
        <v>59</v>
      </c>
      <c r="C52" s="10"/>
      <c r="D52" s="10"/>
      <c r="E52" s="10"/>
      <c r="F52" s="10"/>
    </row>
    <row r="53" spans="1:6">
      <c r="A53" s="6" t="inlineStr">
        <is>
          <r>
            <t xml:space="preserve">7.1</t>
          </r>
        </is>
      </c>
      <c r="B53" s="8" t="s">
        <v>61</v>
      </c>
      <c r="C53" s="10" t="s">
        <v>62</v>
      </c>
      <c r="D53" s="10">
        <v>1.0</v>
      </c>
      <c r="E53" s="11">
        <v>14000.0</v>
      </c>
      <c r="F53" s="11">
        <f>ROUND(D53*E53,2)</f>
        <v>14000</v>
      </c>
    </row>
    <row r="54" spans="1:6">
      <c r="D54" s="13" t="s">
        <v>63</v>
      </c>
      <c r="E54" s="10"/>
      <c r="F54" s="11">
        <f>SUM(F15:F53)</f>
        <v>14844.2</v>
      </c>
    </row>
    <row r="55" spans="1:6">
      <c r="D55" s="13" t="s">
        <v>64</v>
      </c>
      <c r="E55" s="10"/>
      <c r="F55" s="11">
        <f>F54*0.21</f>
        <v>3117.282</v>
      </c>
    </row>
    <row r="56" spans="1:6">
      <c r="D56" s="14" t="s">
        <v>65</v>
      </c>
      <c r="E56" s="10"/>
      <c r="F56" s="15">
        <f>F54+F55</f>
        <v>17961.482</v>
      </c>
    </row>
    <row r="58" spans="1:6">
      <c r="A58" t="s">
        <v>66</v>
      </c>
      <c r="B58" s="16"/>
    </row>
    <row r="59" spans="1:6">
      <c r="B59" t="s">
        <v>67</v>
      </c>
    </row>
    <row r="60" spans="1:6">
      <c r="A60" t="s">
        <v>68</v>
      </c>
    </row>
    <row r="61" spans="1:6">
      <c r="A61" t="s">
        <v>69</v>
      </c>
    </row>
    <row r="64" spans="1:6">
      <c r="A64" t="s">
        <v>70</v>
      </c>
      <c r="B64" s="16"/>
    </row>
    <row r="65" spans="1:6">
      <c r="B65" t="s">
        <v>67</v>
      </c>
    </row>
    <row r="66" spans="1:6">
      <c r="A66" t="s">
        <v>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40:F40"/>
    <mergeCell ref="B41:F41"/>
    <mergeCell ref="B43:F43"/>
    <mergeCell ref="B44:F44"/>
    <mergeCell ref="B46:F46"/>
    <mergeCell ref="B48:F48"/>
    <mergeCell ref="B49:F49"/>
    <mergeCell ref="B51:F51"/>
    <mergeCell ref="B52:F52"/>
    <mergeCell ref="D54:E54"/>
    <mergeCell ref="D55:E55"/>
    <mergeCell ref="D56:E5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2024-11-19T10:30:01+02:00</dcterms:created>
  <dcterms:modified xsi:type="dcterms:W3CDTF">2024-11-19T10:30:01+02:00</dcterms:modified>
  <dc:title>Līguma akts</dc:title>
  <dc:description>Līguma akts</dc:description>
  <dc:subject>Līguma akts</dc:subject>
  <cp:keywords/>
  <cp:category/>
</cp:coreProperties>
</file>