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<sst xmlns="http://schemas.openxmlformats.org/spreadsheetml/2006/main" uniqueCount="66">
  <si>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</si>
  <si>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</si>
  <si>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</si>
  <si>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</si>
  <si>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</si>
  <si>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</si>
  <si>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</si>
  <si>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</si>
  <si>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</si>
  <si>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399/4891/2023-04</t>
  </si>
  <si>
    <t>Par 2023.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</si>
  <si>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</si>
  <si>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</si>
  <si>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</si>
  <si>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</si>
  <si>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</si>
  <si>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</si>
  <si>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14.04.2023.
- 14.04.2023.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</si>
  <si>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visiem luksoforu objektiem noņemt gaismas intensitātes regulēšanas opciju, pasūtījuma nr: 104019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</si>
  <si>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</si>
  <si>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</si>
  <si>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</si>
  <si>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</si>
  <si>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</si>
  <si>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103906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</si>
  <si>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</si>
  <si>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</si>
  <si>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</si>
  <si>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</si>
  <si>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</si>
  <si>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18.04.2023.
- 18.04.2023.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</si>
  <si>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103994</t>
    </r>
  </si>
  <si>
    <r>
      <t xml:space="preserve">6.3</t>
    </r>
  </si>
  <si>
    <t>Kontroliera bloka nomaiņa</t>
  </si>
  <si>
    <r>
      <t xml:space="preserve">12</t>
    </r>
  </si>
  <si>
    <t>Luksoforu kontrolieru piederumi</t>
  </si>
  <si>
    <r>
      <t xml:space="preserve">12.10</t>
    </r>
  </si>
  <si>
    <t>Barošanas bloks 24V ICP DAS MDR-20-24</t>
  </si>
  <si>
    <r>
      <rPr>
        <rFont val="Calibri"/>
        <b val="true"/>
        <i val="false"/>
        <strike val="false"/>
        <color rgb="FF000000"/>
        <sz val="11"/>
        <u val="none"/>
      </rPr>
      <t xml:space="preserve">24.04.2023.
- 24.04.2023.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</si>
  <si>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104032</t>
    </r>
  </si>
  <si>
    <r>
      <t xml:space="preserve">5</t>
    </r>
  </si>
  <si>
    <t>Signālgalvu uzturēšanas un montāžas darbi</t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</si>
  <si>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</si>
  <si>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</si>
  <si>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Katoļu ielas krustojums , pasūtījuma nr: 104032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</si>
  <si>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01.04.2023.
- 28.04.2023.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</si>
  <si>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103960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</si>
  <si>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</si>
  <si>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</si>
  <si>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</si>
  <si>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</si>
  <si>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</si>
  <si>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28.04.2023.
- 28.04.2023.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</si>
  <si>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104034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</si>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</sst>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0"/>
  <sheetViews>
    <sheetView tabSelected="1" workbookViewId="0" showGridLines="true" showRowColHeaders="1">
      <selection activeCell="B48" sqref="B4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384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14.04.2023.
- 14.04.2023.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visiem luksoforu objektiem noņemt gaismas intensitātes regulēšanas opciju, pasūtījuma nr: 104019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1.10</t>
          </r>
        </is>
      </c>
      <c r="B17" s="8" t="s">
        <v>22</v>
      </c>
      <c r="C17" s="10" t="s">
        <v>23</v>
      </c>
      <c r="D17" s="10">
        <v>8.0</v>
      </c>
      <c r="E17" s="11">
        <v>45.0</v>
      </c>
      <c r="F17" s="11">
        <f>ROUND(D17*E17,2)</f>
        <v>360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14.04.2023.
- 14.04.2023.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103906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6</t>
          </r>
        </is>
      </c>
      <c r="B19" s="9" t="s">
        <v>26</v>
      </c>
      <c r="C19" s="10"/>
      <c r="D19" s="10"/>
      <c r="E19" s="10"/>
      <c r="F19" s="10"/>
    </row>
    <row r="20" spans="1:6">
      <c r="A20" s="6" t="inlineStr">
        <is>
          <r>
            <t xml:space="preserve">6.9</t>
          </r>
        </is>
      </c>
      <c r="B20" s="8" t="s">
        <v>28</v>
      </c>
      <c r="C20" s="10" t="s">
        <v>29</v>
      </c>
      <c r="D20" s="10">
        <v>1.0</v>
      </c>
      <c r="E20" s="11">
        <v>200.0</v>
      </c>
      <c r="F20" s="11">
        <f>ROUND(D20*E20,2)</f>
        <v>200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18.04.2023.
- 18.04.2023.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103994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6</t>
          </r>
        </is>
      </c>
      <c r="B22" s="9" t="s">
        <v>26</v>
      </c>
      <c r="C22" s="10"/>
      <c r="D22" s="10"/>
      <c r="E22" s="10"/>
      <c r="F22" s="10"/>
    </row>
    <row r="23" spans="1:6">
      <c r="A23" s="6" t="inlineStr">
        <is>
          <r>
            <t xml:space="preserve">6.3</t>
          </r>
        </is>
      </c>
      <c r="B23" s="8" t="s">
        <v>33</v>
      </c>
      <c r="C23" s="10" t="s">
        <v>29</v>
      </c>
      <c r="D23" s="10">
        <v>1.0</v>
      </c>
      <c r="E23" s="11">
        <v>50.0</v>
      </c>
      <c r="F23" s="11">
        <f>ROUND(D23*E23,2)</f>
        <v>50</v>
      </c>
    </row>
    <row r="24" spans="1:6">
      <c r="A24" s="5" t="inlineStr">
        <is>
          <r>
            <t xml:space="preserve">12</t>
          </r>
        </is>
      </c>
      <c r="B24" s="9" t="s">
        <v>35</v>
      </c>
      <c r="C24" s="10"/>
      <c r="D24" s="10"/>
      <c r="E24" s="10"/>
      <c r="F24" s="10"/>
    </row>
    <row r="25" spans="1:6">
      <c r="A25" s="6" t="inlineStr">
        <is>
          <r>
            <t xml:space="preserve">12.10</t>
          </r>
        </is>
      </c>
      <c r="B25" s="8" t="s">
        <v>37</v>
      </c>
      <c r="C25" s="10" t="s">
        <v>29</v>
      </c>
      <c r="D25" s="10">
        <v>1.0</v>
      </c>
      <c r="E25" s="11">
        <v>123.5</v>
      </c>
      <c r="F25" s="11">
        <f>ROUND(D25*E25,2)</f>
        <v>123.5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24.04.2023.
- 24.04.2023.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104032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5</t>
          </r>
        </is>
      </c>
      <c r="B27" s="9" t="s">
        <v>41</v>
      </c>
      <c r="C27" s="10"/>
      <c r="D27" s="10"/>
      <c r="E27" s="10"/>
      <c r="F27" s="10"/>
    </row>
    <row r="28" spans="1:6">
      <c r="A28" s="6" t="inlineStr">
        <is>
          <r>
            <t xml:space="preserve">5.15</t>
          </r>
        </is>
      </c>
      <c r="B28" s="8" t="s">
        <v>43</v>
      </c>
      <c r="C28" s="10" t="s">
        <v>29</v>
      </c>
      <c r="D28" s="10">
        <v>2.0</v>
      </c>
      <c r="E28" s="11">
        <v>20.0</v>
      </c>
      <c r="F28" s="11">
        <f>ROUND(D28*E28,2)</f>
        <v>40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24.04.2023.
- 24.04.2023.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Katoļu ielas krustojums , pasūtījuma nr: 104032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5</t>
          </r>
        </is>
      </c>
      <c r="B30" s="9" t="s">
        <v>41</v>
      </c>
      <c r="C30" s="10"/>
      <c r="D30" s="10"/>
      <c r="E30" s="10"/>
      <c r="F30" s="10"/>
    </row>
    <row r="31" spans="1:6">
      <c r="A31" s="6" t="inlineStr">
        <is>
          <r>
            <t xml:space="preserve">5.15</t>
          </r>
        </is>
      </c>
      <c r="B31" s="8" t="s">
        <v>43</v>
      </c>
      <c r="C31" s="10" t="s">
        <v>29</v>
      </c>
      <c r="D31" s="10">
        <v>2.0</v>
      </c>
      <c r="E31" s="11">
        <v>20.0</v>
      </c>
      <c r="F31" s="11">
        <f>ROUND(D31*E31,2)</f>
        <v>40</v>
      </c>
    </row>
    <row r="32" spans="1:6" customHeight="1" ht="372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01.04.2023.
- 28.04.2023.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103960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7</t>
          </r>
        </is>
      </c>
      <c r="B33" s="9" t="s">
        <v>48</v>
      </c>
      <c r="C33" s="10"/>
      <c r="D33" s="10"/>
      <c r="E33" s="10"/>
      <c r="F33" s="10"/>
    </row>
    <row r="34" spans="1:6">
      <c r="A34" s="6" t="inlineStr">
        <is>
          <r>
            <t xml:space="preserve">7.1</t>
          </r>
        </is>
      </c>
      <c r="B34" s="8" t="s">
        <v>50</v>
      </c>
      <c r="C34" s="10" t="s">
        <v>51</v>
      </c>
      <c r="D34" s="10">
        <v>1.0</v>
      </c>
      <c r="E34" s="11">
        <v>14000.0</v>
      </c>
      <c r="F34" s="11">
        <f>ROUND(D34*E34,2)</f>
        <v>14000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28.04.2023.
- 28.04.2023.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104034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55</v>
      </c>
      <c r="C36" s="10"/>
      <c r="D36" s="10"/>
      <c r="E36" s="10"/>
      <c r="F36" s="10"/>
    </row>
    <row r="37" spans="1:6">
      <c r="A37" s="6" t="inlineStr">
        <is>
          <r>
            <t xml:space="preserve">3.9</t>
          </r>
        </is>
      </c>
      <c r="B37" s="8" t="s">
        <v>57</v>
      </c>
      <c r="C37" s="10" t="s">
        <v>29</v>
      </c>
      <c r="D37" s="10">
        <v>1.0</v>
      </c>
      <c r="E37" s="11">
        <v>60.0</v>
      </c>
      <c r="F37" s="11">
        <f>ROUND(D37*E37,2)</f>
        <v>60</v>
      </c>
    </row>
    <row r="38" spans="1:6">
      <c r="D38" s="13" t="s">
        <v>58</v>
      </c>
      <c r="E38" s="10"/>
      <c r="F38" s="11">
        <f>SUM(F15:F37)</f>
        <v>14873.5</v>
      </c>
    </row>
    <row r="39" spans="1:6">
      <c r="D39" s="13" t="s">
        <v>59</v>
      </c>
      <c r="E39" s="10"/>
      <c r="F39" s="11">
        <f>F38*0.21</f>
        <v>3123.435</v>
      </c>
    </row>
    <row r="40" spans="1:6">
      <c r="D40" s="14" t="s">
        <v>60</v>
      </c>
      <c r="E40" s="10"/>
      <c r="F40" s="15">
        <f>F38+F39</f>
        <v>17996.935</v>
      </c>
    </row>
    <row r="42" spans="1:6">
      <c r="A42" t="s">
        <v>61</v>
      </c>
      <c r="B42" s="16"/>
    </row>
    <row r="43" spans="1:6">
      <c r="B43" t="s">
        <v>62</v>
      </c>
    </row>
    <row r="44" spans="1:6">
      <c r="A44" t="s">
        <v>63</v>
      </c>
    </row>
    <row r="45" spans="1:6">
      <c r="A45" t="s">
        <v>64</v>
      </c>
    </row>
    <row r="48" spans="1:6">
      <c r="A48" t="s">
        <v>65</v>
      </c>
      <c r="B48" s="16"/>
    </row>
    <row r="49" spans="1:6">
      <c r="B49" t="s">
        <v>62</v>
      </c>
    </row>
    <row r="50" spans="1:6">
      <c r="A50" t="s">
        <v>64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6:F26"/>
    <mergeCell ref="B27:F27"/>
    <mergeCell ref="B29:F29"/>
    <mergeCell ref="B30:F30"/>
    <mergeCell ref="B32:F32"/>
    <mergeCell ref="B33:F33"/>
    <mergeCell ref="B35:F35"/>
    <mergeCell ref="B36:F36"/>
    <mergeCell ref="D38:E38"/>
    <mergeCell ref="D39:E39"/>
    <mergeCell ref="D40:E4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2024-11-19T10:29:10+02:00</dcterms:created>
  <dcterms:modified xsi:type="dcterms:W3CDTF">2024-11-19T10:29:10+02:00</dcterms:modified>
  <dc:title>Līguma akts</dc:title>
  <dc:description>Līguma akts</dc:description>
  <dc:subject>Līguma akts</dc:subject>
  <cp:keywords/>
  <cp:category/>
</cp:coreProperties>
</file>