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<sst xmlns="http://schemas.openxmlformats.org/spreadsheetml/2006/main" uniqueCount="83">
  <si>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</si>
  <si>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</si>
  <si>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</si>
  <si>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</si>
  <si>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</si>
  <si>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</si>
  <si>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</si>
  <si>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</si>
  <si>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</si>
  <si>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399/4891/2023-05</t>
  </si>
  <si>
    <t>Par 2023. gada maija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</si>
  <si>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</si>
  <si>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</si>
  <si>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</si>
  <si>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</si>
  <si>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</si>
  <si>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</si>
  <si>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02.05.2023.
- 02.05.2023.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</si>
  <si>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104149</t>
    </r>
  </si>
  <si>
    <r>
      <t xml:space="preserve">5</t>
    </r>
  </si>
  <si>
    <t>Signālgalvu uzturēšanas un montāžas darbi</t>
  </si>
  <si>
    <r>
      <t xml:space="preserve">5.12</t>
    </r>
  </si>
  <si>
    <t>Signālgalvas stiprinājuma kronšteina nomaiņa uz balsta</t>
  </si>
  <si>
    <t>gab.</t>
  </si>
  <si>
    <r>
      <t xml:space="preserve">11</t>
    </r>
  </si>
  <si>
    <t>Signālgalvas un signālgalvu piederumi</t>
  </si>
  <si>
    <r>
      <t xml:space="preserve">11.15</t>
    </r>
  </si>
  <si>
    <t>Signālgalvas stiprinājuma (alumīnija) kronšteins</t>
  </si>
  <si>
    <r>
      <rPr>
        <rFont val="Calibri"/>
        <b val="true"/>
        <i val="false"/>
        <strike val="false"/>
        <color rgb="FF000000"/>
        <sz val="11"/>
        <u val="none"/>
      </rPr>
      <t xml:space="preserve">03.05.2023.
- 03.05.2023.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</si>
  <si>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Loka maģistrāles krustojums , pasūtījuma nr: 104020</t>
    </r>
  </si>
  <si>
    <r>
      <t xml:space="preserve">6</t>
    </r>
  </si>
  <si>
    <t>Luksoforu kontrolieru uzturēšanas un montāžas darbi</t>
  </si>
  <si>
    <r>
      <t xml:space="preserve">6.9</t>
    </r>
  </si>
  <si>
    <t>Izstrādātā signālplāna palaišana un atslēgšana uz noteiktu laiku</t>
  </si>
  <si>
    <r>
      <rPr>
        <rFont val="Calibri"/>
        <b val="true"/>
        <i val="false"/>
        <strike val="false"/>
        <color rgb="FF000000"/>
        <sz val="11"/>
        <u val="none"/>
      </rPr>
      <t xml:space="preserve">04.05.2023.
- 04.05.2023.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</si>
  <si>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104170</t>
    </r>
  </si>
  <si>
    <r>
      <t xml:space="preserve">5.13</t>
    </r>
  </si>
  <si>
    <t>Signāllēcas nomaiņa uz balsta</t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</si>
  <si>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</si>
  <si>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</si>
  <si>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104181</t>
    </r>
  </si>
  <si>
    <r>
      <t xml:space="preserve">11.13</t>
    </r>
  </si>
  <si>
    <t xml:space="preserve">Signāllēca (300mm,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</si>
  <si>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12.05.2023.
- 12.05.2023.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</si>
  <si>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104238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</si>
  <si>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</si>
  <si>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</si>
  <si>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Driksas ielas krustojums , pasūtījuma nr: 104251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</si>
  <si>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Pētera ielas krustojums , pasūtījuma nr: 104259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</si>
  <si>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15.05.2023.
- 15.05.2023.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</si>
  <si>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104139</t>
    </r>
  </si>
  <si>
    <r>
      <t xml:space="preserve">3</t>
    </r>
  </si>
  <si>
    <t>Luksoforu balstu uzturēšanas un montāžas darbi</t>
  </si>
  <si>
    <r>
      <t xml:space="preserve">3.5</t>
    </r>
  </si>
  <si>
    <t>Luksofora balsta taisnošana, remonts</t>
  </si>
  <si>
    <r>
      <t xml:space="preserve">5.10</t>
    </r>
  </si>
  <si>
    <t>Signālgalvas aizsargjumtiņa nomaiņa uz balsta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</si>
  <si>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Institūta ielas krustojums , pasūtījuma nr: 104139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</si>
  <si>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17.05.2023.
- 17.05.2023.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</si>
  <si>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104284</t>
    </r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</si>
  <si>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</si>
  <si>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</si>
  <si>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18.05.2023.
- 18.05.2023.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</si>
  <si>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104290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</si>
  <si>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23.05.2023.
- 23.05.2023.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</si>
  <si>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Pulkveža Oskara Kalpaka ielas krustojums , pasūtījuma nr: 104306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</si>
  <si>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30.05.2023.
- 30.05.2023.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</si>
  <si>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104358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</si>
  <si>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01.05.2023.
- 31.05.2023.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</si>
  <si>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104151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</si>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</sst>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91"/>
  <sheetViews>
    <sheetView tabSelected="1" workbookViewId="0" showGridLines="true" showRowColHeaders="1">
      <selection activeCell="B89" sqref="B8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02.05.2023.
- 02.05.2023.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104149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5.12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11.15</t>
          </r>
        </is>
      </c>
      <c r="B19" s="8" t="s">
        <v>27</v>
      </c>
      <c r="C19" s="10" t="s">
        <v>23</v>
      </c>
      <c r="D19" s="10">
        <v>1.0</v>
      </c>
      <c r="E19" s="11">
        <v>36.4</v>
      </c>
      <c r="F19" s="11">
        <f>ROUND(D19*E19,2)</f>
        <v>36.4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03.05.2023.
- 03.05.2023.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Loka maģistrāles krustojums , pasūtījuma nr: 104020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6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6.9</t>
          </r>
        </is>
      </c>
      <c r="B22" s="8" t="s">
        <v>33</v>
      </c>
      <c r="C22" s="10" t="s">
        <v>23</v>
      </c>
      <c r="D22" s="10">
        <v>1.0</v>
      </c>
      <c r="E22" s="11">
        <v>200.0</v>
      </c>
      <c r="F22" s="11">
        <f>ROUND(D22*E22,2)</f>
        <v>200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04.05.2023.
- 04.05.2023.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104170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5</t>
          </r>
        </is>
      </c>
      <c r="B24" s="9" t="s">
        <v>20</v>
      </c>
      <c r="C24" s="10"/>
      <c r="D24" s="10"/>
      <c r="E24" s="10"/>
      <c r="F24" s="10"/>
    </row>
    <row r="25" spans="1:6">
      <c r="A25" s="6" t="inlineStr">
        <is>
          <r>
            <t xml:space="preserve">5.13</t>
          </r>
        </is>
      </c>
      <c r="B25" s="8" t="s">
        <v>37</v>
      </c>
      <c r="C25" s="10" t="s">
        <v>23</v>
      </c>
      <c r="D25" s="10">
        <v>1.0</v>
      </c>
      <c r="E25" s="11">
        <v>50.0</v>
      </c>
      <c r="F25" s="11">
        <f>ROUND(D25*E25,2)</f>
        <v>50</v>
      </c>
    </row>
    <row r="26" spans="1:6">
      <c r="A26" s="5" t="inlineStr">
        <is>
          <r>
            <t xml:space="preserve">11</t>
          </r>
        </is>
      </c>
      <c r="B26" s="9" t="s">
        <v>25</v>
      </c>
      <c r="C26" s="10"/>
      <c r="D26" s="10"/>
      <c r="E26" s="10"/>
      <c r="F26" s="10"/>
    </row>
    <row r="27" spans="1:6">
      <c r="A27" s="6" t="inlineStr">
        <is>
          <r>
            <t xml:space="preserve">11.12</t>
          </r>
        </is>
      </c>
      <c r="B27" s="8" t="s">
        <v>39</v>
      </c>
      <c r="C27" s="10" t="s">
        <v>23</v>
      </c>
      <c r="D27" s="10">
        <v>1.0</v>
      </c>
      <c r="E27" s="11">
        <v>93.6</v>
      </c>
      <c r="F27" s="11">
        <f>ROUND(D27*E27,2)</f>
        <v>93.6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04.05.2023.
- 04.05.2023.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104181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5</t>
          </r>
        </is>
      </c>
      <c r="B29" s="9" t="s">
        <v>20</v>
      </c>
      <c r="C29" s="10"/>
      <c r="D29" s="10"/>
      <c r="E29" s="10"/>
      <c r="F29" s="10"/>
    </row>
    <row r="30" spans="1:6">
      <c r="A30" s="6" t="inlineStr">
        <is>
          <r>
            <t xml:space="preserve">5.13</t>
          </r>
        </is>
      </c>
      <c r="B30" s="8" t="s">
        <v>37</v>
      </c>
      <c r="C30" s="10" t="s">
        <v>23</v>
      </c>
      <c r="D30" s="10">
        <v>1.0</v>
      </c>
      <c r="E30" s="11">
        <v>50.0</v>
      </c>
      <c r="F30" s="11">
        <f>ROUND(D30*E30,2)</f>
        <v>50</v>
      </c>
    </row>
    <row r="31" spans="1:6">
      <c r="A31" s="5" t="inlineStr">
        <is>
          <r>
            <t xml:space="preserve">11</t>
          </r>
        </is>
      </c>
      <c r="B31" s="9" t="s">
        <v>25</v>
      </c>
      <c r="C31" s="10"/>
      <c r="D31" s="10"/>
      <c r="E31" s="10"/>
      <c r="F31" s="10"/>
    </row>
    <row r="32" spans="1:6">
      <c r="A32" s="6" t="inlineStr">
        <is>
          <r>
            <t xml:space="preserve">11.13</t>
          </r>
        </is>
      </c>
      <c r="B32" s="8" t="s">
        <v>42</v>
      </c>
      <c r="C32" s="10" t="s">
        <v>23</v>
      </c>
      <c r="D32" s="10">
        <v>1.0</v>
      </c>
      <c r="E32" s="11">
        <v>123.5</v>
      </c>
      <c r="F32" s="11">
        <f>ROUND(D32*E32,2)</f>
        <v>123.5</v>
      </c>
    </row>
    <row r="33" spans="1:6" customHeight="1" ht="27.75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12.05.2023.
- 12.05.2023.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104238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5</t>
          </r>
        </is>
      </c>
      <c r="B34" s="9" t="s">
        <v>20</v>
      </c>
      <c r="C34" s="10"/>
      <c r="D34" s="10"/>
      <c r="E34" s="10"/>
      <c r="F34" s="10"/>
    </row>
    <row r="35" spans="1:6">
      <c r="A35" s="6" t="inlineStr">
        <is>
          <r>
            <t xml:space="preserve">5.13</t>
          </r>
        </is>
      </c>
      <c r="B35" s="8" t="s">
        <v>37</v>
      </c>
      <c r="C35" s="10" t="s">
        <v>23</v>
      </c>
      <c r="D35" s="10">
        <v>1.0</v>
      </c>
      <c r="E35" s="11">
        <v>50.0</v>
      </c>
      <c r="F35" s="11">
        <f>ROUND(D35*E35,2)</f>
        <v>50</v>
      </c>
    </row>
    <row r="36" spans="1:6">
      <c r="A36" s="5" t="inlineStr">
        <is>
          <r>
            <t xml:space="preserve">11</t>
          </r>
        </is>
      </c>
      <c r="B36" s="9" t="s">
        <v>25</v>
      </c>
      <c r="C36" s="10"/>
      <c r="D36" s="10"/>
      <c r="E36" s="10"/>
      <c r="F36" s="10"/>
    </row>
    <row r="37" spans="1:6">
      <c r="A37" s="6" t="inlineStr">
        <is>
          <r>
            <t xml:space="preserve">11.14</t>
          </r>
        </is>
      </c>
      <c r="B37" s="8" t="s">
        <v>46</v>
      </c>
      <c r="C37" s="10" t="s">
        <v>23</v>
      </c>
      <c r="D37" s="10">
        <v>1.0</v>
      </c>
      <c r="E37" s="11">
        <v>110.5</v>
      </c>
      <c r="F37" s="11">
        <f>ROUND(D37*E37,2)</f>
        <v>110.5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12.05.2023.
- 12.05.2023.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Driksas ielas krustojums , pasūtījuma nr: 104251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5</t>
          </r>
        </is>
      </c>
      <c r="B39" s="9" t="s">
        <v>20</v>
      </c>
      <c r="C39" s="10"/>
      <c r="D39" s="10"/>
      <c r="E39" s="10"/>
      <c r="F39" s="10"/>
    </row>
    <row r="40" spans="1:6">
      <c r="A40" s="6" t="inlineStr">
        <is>
          <r>
            <t xml:space="preserve">5.13</t>
          </r>
        </is>
      </c>
      <c r="B40" s="8" t="s">
        <v>37</v>
      </c>
      <c r="C40" s="10" t="s">
        <v>23</v>
      </c>
      <c r="D40" s="10">
        <v>1.0</v>
      </c>
      <c r="E40" s="11">
        <v>50.0</v>
      </c>
      <c r="F40" s="11">
        <f>ROUND(D40*E40,2)</f>
        <v>50</v>
      </c>
    </row>
    <row r="41" spans="1:6">
      <c r="A41" s="5" t="inlineStr">
        <is>
          <r>
            <t xml:space="preserve">11</t>
          </r>
        </is>
      </c>
      <c r="B41" s="9" t="s">
        <v>25</v>
      </c>
      <c r="C41" s="10"/>
      <c r="D41" s="10"/>
      <c r="E41" s="10"/>
      <c r="F41" s="10"/>
    </row>
    <row r="42" spans="1:6">
      <c r="A42" s="6" t="inlineStr">
        <is>
          <r>
            <t xml:space="preserve">11.12</t>
          </r>
        </is>
      </c>
      <c r="B42" s="8" t="s">
        <v>39</v>
      </c>
      <c r="C42" s="10" t="s">
        <v>23</v>
      </c>
      <c r="D42" s="10">
        <v>1.0</v>
      </c>
      <c r="E42" s="11">
        <v>93.6</v>
      </c>
      <c r="F42" s="11">
        <f>ROUND(D42*E42,2)</f>
        <v>93.6</v>
      </c>
    </row>
    <row r="43" spans="1:6" customHeight="1" ht="27.75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12.05.2023.
- 12.05.2023.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Pētera ielas krustojums , pasūtījuma nr: 104259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5</t>
          </r>
        </is>
      </c>
      <c r="B44" s="9" t="s">
        <v>20</v>
      </c>
      <c r="C44" s="10"/>
      <c r="D44" s="10"/>
      <c r="E44" s="10"/>
      <c r="F44" s="10"/>
    </row>
    <row r="45" spans="1:6">
      <c r="A45" s="6" t="inlineStr">
        <is>
          <r>
            <t xml:space="preserve">5.13</t>
          </r>
        </is>
      </c>
      <c r="B45" s="8" t="s">
        <v>37</v>
      </c>
      <c r="C45" s="10" t="s">
        <v>23</v>
      </c>
      <c r="D45" s="10">
        <v>1.0</v>
      </c>
      <c r="E45" s="11">
        <v>50.0</v>
      </c>
      <c r="F45" s="11">
        <f>ROUND(D45*E45,2)</f>
        <v>50</v>
      </c>
    </row>
    <row r="46" spans="1:6">
      <c r="A46" s="5" t="inlineStr">
        <is>
          <r>
            <t xml:space="preserve">11</t>
          </r>
        </is>
      </c>
      <c r="B46" s="9" t="s">
        <v>25</v>
      </c>
      <c r="C46" s="10"/>
      <c r="D46" s="10"/>
      <c r="E46" s="10"/>
      <c r="F46" s="10"/>
    </row>
    <row r="47" spans="1:6">
      <c r="A47" s="6" t="inlineStr">
        <is>
          <r>
            <t xml:space="preserve">11.14</t>
          </r>
        </is>
      </c>
      <c r="B47" s="8" t="s">
        <v>46</v>
      </c>
      <c r="C47" s="10" t="s">
        <v>23</v>
      </c>
      <c r="D47" s="10">
        <v>1.0</v>
      </c>
      <c r="E47" s="11">
        <v>110.5</v>
      </c>
      <c r="F47" s="11">
        <f>ROUND(D47*E47,2)</f>
        <v>110.5</v>
      </c>
    </row>
    <row r="48" spans="1:6" customHeight="1" ht="27.75">
      <c r="A4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15.05.2023.
- 15.05.2023.</t>
          </r>
        </is>
      </c>
      <c r="B4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104139</t>
          </r>
        </is>
      </c>
      <c r="C48" s="10"/>
      <c r="D48" s="10"/>
      <c r="E48" s="10"/>
      <c r="F48" s="10"/>
    </row>
    <row r="49" spans="1:6">
      <c r="A49" s="5" t="inlineStr">
        <is>
          <r>
            <t xml:space="preserve">3</t>
          </r>
        </is>
      </c>
      <c r="B49" s="9" t="s">
        <v>52</v>
      </c>
      <c r="C49" s="10"/>
      <c r="D49" s="10"/>
      <c r="E49" s="10"/>
      <c r="F49" s="10"/>
    </row>
    <row r="50" spans="1:6">
      <c r="A50" s="6" t="inlineStr">
        <is>
          <r>
            <t xml:space="preserve">3.5</t>
          </r>
        </is>
      </c>
      <c r="B50" s="8" t="s">
        <v>54</v>
      </c>
      <c r="C50" s="10" t="s">
        <v>23</v>
      </c>
      <c r="D50" s="10">
        <v>1.0</v>
      </c>
      <c r="E50" s="11">
        <v>30.0</v>
      </c>
      <c r="F50" s="11">
        <f>ROUND(D50*E50,2)</f>
        <v>30</v>
      </c>
    </row>
    <row r="51" spans="1:6">
      <c r="A51" s="5" t="inlineStr">
        <is>
          <r>
            <t xml:space="preserve">5</t>
          </r>
        </is>
      </c>
      <c r="B51" s="9" t="s">
        <v>20</v>
      </c>
      <c r="C51" s="10"/>
      <c r="D51" s="10"/>
      <c r="E51" s="10"/>
      <c r="F51" s="10"/>
    </row>
    <row r="52" spans="1:6">
      <c r="A52" s="6" t="inlineStr">
        <is>
          <r>
            <t xml:space="preserve">5.10</t>
          </r>
        </is>
      </c>
      <c r="B52" s="8" t="s">
        <v>56</v>
      </c>
      <c r="C52" s="10" t="s">
        <v>23</v>
      </c>
      <c r="D52" s="10">
        <v>1.0</v>
      </c>
      <c r="E52" s="11">
        <v>30.0</v>
      </c>
      <c r="F52" s="11">
        <f>ROUND(D52*E52,2)</f>
        <v>30</v>
      </c>
    </row>
    <row r="53" spans="1:6" customHeight="1" ht="27.75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15.05.2023.
- 15.05.2023.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Institūta ielas krustojums , pasūtījuma nr: 104139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3</t>
          </r>
        </is>
      </c>
      <c r="B54" s="9" t="s">
        <v>52</v>
      </c>
      <c r="C54" s="10"/>
      <c r="D54" s="10"/>
      <c r="E54" s="10"/>
      <c r="F54" s="10"/>
    </row>
    <row r="55" spans="1:6">
      <c r="A55" s="6" t="inlineStr">
        <is>
          <r>
            <t xml:space="preserve">3.5</t>
          </r>
        </is>
      </c>
      <c r="B55" s="8" t="s">
        <v>54</v>
      </c>
      <c r="C55" s="10" t="s">
        <v>23</v>
      </c>
      <c r="D55" s="10">
        <v>1.0</v>
      </c>
      <c r="E55" s="11">
        <v>30.0</v>
      </c>
      <c r="F55" s="11">
        <f>ROUND(D55*E55,2)</f>
        <v>30</v>
      </c>
    </row>
    <row r="56" spans="1:6" customHeight="1" ht="27.75">
      <c r="A5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17.05.2023.
- 17.05.2023.</t>
          </r>
        </is>
      </c>
      <c r="B5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104284</t>
          </r>
        </is>
      </c>
      <c r="C56" s="10"/>
      <c r="D56" s="10"/>
      <c r="E56" s="10"/>
      <c r="F56" s="10"/>
    </row>
    <row r="57" spans="1:6">
      <c r="A57" s="5" t="inlineStr">
        <is>
          <r>
            <t xml:space="preserve">5</t>
          </r>
        </is>
      </c>
      <c r="B57" s="9" t="s">
        <v>20</v>
      </c>
      <c r="C57" s="10"/>
      <c r="D57" s="10"/>
      <c r="E57" s="10"/>
      <c r="F57" s="10"/>
    </row>
    <row r="58" spans="1:6">
      <c r="A58" s="6" t="inlineStr">
        <is>
          <r>
            <t xml:space="preserve">5.13</t>
          </r>
        </is>
      </c>
      <c r="B58" s="8" t="s">
        <v>37</v>
      </c>
      <c r="C58" s="10" t="s">
        <v>23</v>
      </c>
      <c r="D58" s="10">
        <v>1.0</v>
      </c>
      <c r="E58" s="11">
        <v>50.0</v>
      </c>
      <c r="F58" s="11">
        <f>ROUND(D58*E58,2)</f>
        <v>50</v>
      </c>
    </row>
    <row r="59" spans="1:6">
      <c r="A59" s="5" t="inlineStr">
        <is>
          <r>
            <t xml:space="preserve">11</t>
          </r>
        </is>
      </c>
      <c r="B59" s="9" t="s">
        <v>25</v>
      </c>
      <c r="C59" s="10"/>
      <c r="D59" s="10"/>
      <c r="E59" s="10"/>
      <c r="F59" s="10"/>
    </row>
    <row r="60" spans="1:6">
      <c r="A60" s="6" t="inlineStr">
        <is>
          <r>
            <t xml:space="preserve">11.11</t>
          </r>
        </is>
      </c>
      <c r="B60" s="8" t="s">
        <v>61</v>
      </c>
      <c r="C60" s="10" t="s">
        <v>23</v>
      </c>
      <c r="D60" s="10">
        <v>1.0</v>
      </c>
      <c r="E60" s="11">
        <v>123.5</v>
      </c>
      <c r="F60" s="11">
        <f>ROUND(D60*E60,2)</f>
        <v>123.5</v>
      </c>
    </row>
    <row r="61" spans="1:6" customHeight="1" ht="27.75">
      <c r="A6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18.05.2023.
- 18.05.2023.</t>
          </r>
        </is>
      </c>
      <c r="B6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104290</t>
          </r>
        </is>
      </c>
      <c r="C61" s="10"/>
      <c r="D61" s="10"/>
      <c r="E61" s="10"/>
      <c r="F61" s="10"/>
    </row>
    <row r="62" spans="1:6">
      <c r="A62" s="5" t="inlineStr">
        <is>
          <r>
            <t xml:space="preserve">5</t>
          </r>
        </is>
      </c>
      <c r="B62" s="9" t="s">
        <v>20</v>
      </c>
      <c r="C62" s="10"/>
      <c r="D62" s="10"/>
      <c r="E62" s="10"/>
      <c r="F62" s="10"/>
    </row>
    <row r="63" spans="1:6">
      <c r="A63" s="6" t="inlineStr">
        <is>
          <r>
            <t xml:space="preserve">5.13</t>
          </r>
        </is>
      </c>
      <c r="B63" s="8" t="s">
        <v>37</v>
      </c>
      <c r="C63" s="10" t="s">
        <v>23</v>
      </c>
      <c r="D63" s="10">
        <v>1.0</v>
      </c>
      <c r="E63" s="11">
        <v>50.0</v>
      </c>
      <c r="F63" s="11">
        <f>ROUND(D63*E63,2)</f>
        <v>50</v>
      </c>
    </row>
    <row r="64" spans="1:6">
      <c r="A64" s="5" t="inlineStr">
        <is>
          <r>
            <t xml:space="preserve">11</t>
          </r>
        </is>
      </c>
      <c r="B64" s="9" t="s">
        <v>25</v>
      </c>
      <c r="C64" s="10"/>
      <c r="D64" s="10"/>
      <c r="E64" s="10"/>
      <c r="F64" s="10"/>
    </row>
    <row r="65" spans="1:6">
      <c r="A65" s="6" t="inlineStr">
        <is>
          <r>
            <t xml:space="preserve">11.14</t>
          </r>
        </is>
      </c>
      <c r="B65" s="8" t="s">
        <v>46</v>
      </c>
      <c r="C65" s="10" t="s">
        <v>23</v>
      </c>
      <c r="D65" s="10">
        <v>1.0</v>
      </c>
      <c r="E65" s="11">
        <v>110.5</v>
      </c>
      <c r="F65" s="11">
        <f>ROUND(D65*E65,2)</f>
        <v>110.5</v>
      </c>
    </row>
    <row r="66" spans="1:6" customHeight="1" ht="27.75">
      <c r="A6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23.05.2023.
- 23.05.2023.</t>
          </r>
        </is>
      </c>
      <c r="B6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Pulkveža Oskara Kalpaka ielas krustojums , pasūtījuma nr: 104306</t>
          </r>
        </is>
      </c>
      <c r="C66" s="10"/>
      <c r="D66" s="10"/>
      <c r="E66" s="10"/>
      <c r="F66" s="10"/>
    </row>
    <row r="67" spans="1:6">
      <c r="A67" s="5" t="inlineStr">
        <is>
          <r>
            <t xml:space="preserve">5</t>
          </r>
        </is>
      </c>
      <c r="B67" s="9" t="s">
        <v>20</v>
      </c>
      <c r="C67" s="10"/>
      <c r="D67" s="10"/>
      <c r="E67" s="10"/>
      <c r="F67" s="10"/>
    </row>
    <row r="68" spans="1:6">
      <c r="A68" s="6" t="inlineStr">
        <is>
          <r>
            <t xml:space="preserve">5.13</t>
          </r>
        </is>
      </c>
      <c r="B68" s="8" t="s">
        <v>37</v>
      </c>
      <c r="C68" s="10" t="s">
        <v>23</v>
      </c>
      <c r="D68" s="10">
        <v>1.0</v>
      </c>
      <c r="E68" s="11">
        <v>50.0</v>
      </c>
      <c r="F68" s="11">
        <f>ROUND(D68*E68,2)</f>
        <v>50</v>
      </c>
    </row>
    <row r="69" spans="1:6">
      <c r="A69" s="5" t="inlineStr">
        <is>
          <r>
            <t xml:space="preserve">11</t>
          </r>
        </is>
      </c>
      <c r="B69" s="9" t="s">
        <v>25</v>
      </c>
      <c r="C69" s="10"/>
      <c r="D69" s="10"/>
      <c r="E69" s="10"/>
      <c r="F69" s="10"/>
    </row>
    <row r="70" spans="1:6">
      <c r="A70" s="6" t="inlineStr">
        <is>
          <r>
            <t xml:space="preserve">11.14</t>
          </r>
        </is>
      </c>
      <c r="B70" s="8" t="s">
        <v>46</v>
      </c>
      <c r="C70" s="10" t="s">
        <v>23</v>
      </c>
      <c r="D70" s="10">
        <v>1.0</v>
      </c>
      <c r="E70" s="11">
        <v>110.5</v>
      </c>
      <c r="F70" s="11">
        <f>ROUND(D70*E70,2)</f>
        <v>110.5</v>
      </c>
    </row>
    <row r="71" spans="1:6" customHeight="1" ht="27.75">
      <c r="A7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30.05.2023.
- 30.05.2023.</t>
          </r>
        </is>
      </c>
      <c r="B7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104358</t>
          </r>
        </is>
      </c>
      <c r="C71" s="10"/>
      <c r="D71" s="10"/>
      <c r="E71" s="10"/>
      <c r="F71" s="10"/>
    </row>
    <row r="72" spans="1:6">
      <c r="A72" s="5" t="inlineStr">
        <is>
          <r>
            <t xml:space="preserve">5</t>
          </r>
        </is>
      </c>
      <c r="B72" s="9" t="s">
        <v>20</v>
      </c>
      <c r="C72" s="10"/>
      <c r="D72" s="10"/>
      <c r="E72" s="10"/>
      <c r="F72" s="10"/>
    </row>
    <row r="73" spans="1:6">
      <c r="A73" s="6" t="inlineStr">
        <is>
          <r>
            <t xml:space="preserve">5.13</t>
          </r>
        </is>
      </c>
      <c r="B73" s="8" t="s">
        <v>37</v>
      </c>
      <c r="C73" s="10" t="s">
        <v>23</v>
      </c>
      <c r="D73" s="10">
        <v>1.0</v>
      </c>
      <c r="E73" s="11">
        <v>50.0</v>
      </c>
      <c r="F73" s="11">
        <f>ROUND(D73*E73,2)</f>
        <v>50</v>
      </c>
    </row>
    <row r="74" spans="1:6">
      <c r="A74" s="5" t="inlineStr">
        <is>
          <r>
            <t xml:space="preserve">11</t>
          </r>
        </is>
      </c>
      <c r="B74" s="9" t="s">
        <v>25</v>
      </c>
      <c r="C74" s="10"/>
      <c r="D74" s="10"/>
      <c r="E74" s="10"/>
      <c r="F74" s="10"/>
    </row>
    <row r="75" spans="1:6">
      <c r="A75" s="6" t="inlineStr">
        <is>
          <r>
            <t xml:space="preserve">11.11</t>
          </r>
        </is>
      </c>
      <c r="B75" s="8" t="s">
        <v>61</v>
      </c>
      <c r="C75" s="10" t="s">
        <v>23</v>
      </c>
      <c r="D75" s="10">
        <v>1.0</v>
      </c>
      <c r="E75" s="11">
        <v>123.5</v>
      </c>
      <c r="F75" s="11">
        <f>ROUND(D75*E75,2)</f>
        <v>123.5</v>
      </c>
    </row>
    <row r="76" spans="1:6" customHeight="1" ht="372">
      <c r="A7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01.05.2023.
- 31.05.2023.</t>
          </r>
        </is>
      </c>
      <c r="B7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104151</t>
          </r>
        </is>
      </c>
      <c r="C76" s="10"/>
      <c r="D76" s="10"/>
      <c r="E76" s="10"/>
      <c r="F76" s="10"/>
    </row>
    <row r="77" spans="1:6">
      <c r="A77" s="5" t="inlineStr">
        <is>
          <r>
            <t xml:space="preserve">7</t>
          </r>
        </is>
      </c>
      <c r="B77" s="9" t="s">
        <v>71</v>
      </c>
      <c r="C77" s="10"/>
      <c r="D77" s="10"/>
      <c r="E77" s="10"/>
      <c r="F77" s="10"/>
    </row>
    <row r="78" spans="1:6">
      <c r="A78" s="6" t="inlineStr">
        <is>
          <r>
            <t xml:space="preserve">7.1</t>
          </r>
        </is>
      </c>
      <c r="B78" s="8" t="s">
        <v>73</v>
      </c>
      <c r="C78" s="10" t="s">
        <v>74</v>
      </c>
      <c r="D78" s="10">
        <v>1.0</v>
      </c>
      <c r="E78" s="11">
        <v>14000.0</v>
      </c>
      <c r="F78" s="11">
        <f>ROUND(D78*E78,2)</f>
        <v>14000</v>
      </c>
    </row>
    <row r="79" spans="1:6">
      <c r="D79" s="13" t="s">
        <v>75</v>
      </c>
      <c r="E79" s="10"/>
      <c r="F79" s="11">
        <f>SUM(F15:F78)</f>
        <v>15806.1</v>
      </c>
    </row>
    <row r="80" spans="1:6">
      <c r="D80" s="13" t="s">
        <v>76</v>
      </c>
      <c r="E80" s="10"/>
      <c r="F80" s="11">
        <f>F79*0.21</f>
        <v>3319.281</v>
      </c>
    </row>
    <row r="81" spans="1:6">
      <c r="D81" s="14" t="s">
        <v>77</v>
      </c>
      <c r="E81" s="10"/>
      <c r="F81" s="15">
        <f>F79+F80</f>
        <v>19125.381</v>
      </c>
    </row>
    <row r="83" spans="1:6">
      <c r="A83" t="s">
        <v>78</v>
      </c>
      <c r="B83" s="16"/>
    </row>
    <row r="84" spans="1:6">
      <c r="B84" t="s">
        <v>79</v>
      </c>
    </row>
    <row r="85" spans="1:6">
      <c r="A85" t="s">
        <v>80</v>
      </c>
    </row>
    <row r="86" spans="1:6">
      <c r="A86" t="s">
        <v>81</v>
      </c>
    </row>
    <row r="89" spans="1:6">
      <c r="A89" t="s">
        <v>82</v>
      </c>
      <c r="B89" s="16"/>
    </row>
    <row r="90" spans="1:6">
      <c r="B90" t="s">
        <v>79</v>
      </c>
    </row>
    <row r="91" spans="1:6">
      <c r="A91" t="s">
        <v>81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4:F24"/>
    <mergeCell ref="B26:F26"/>
    <mergeCell ref="B28:F28"/>
    <mergeCell ref="B29:F29"/>
    <mergeCell ref="B31:F31"/>
    <mergeCell ref="B33:F33"/>
    <mergeCell ref="B34:F34"/>
    <mergeCell ref="B36:F36"/>
    <mergeCell ref="B38:F38"/>
    <mergeCell ref="B39:F39"/>
    <mergeCell ref="B41:F41"/>
    <mergeCell ref="B43:F43"/>
    <mergeCell ref="B44:F44"/>
    <mergeCell ref="B46:F46"/>
    <mergeCell ref="B48:F48"/>
    <mergeCell ref="B49:F49"/>
    <mergeCell ref="B51:F51"/>
    <mergeCell ref="B53:F53"/>
    <mergeCell ref="B54:F54"/>
    <mergeCell ref="B56:F56"/>
    <mergeCell ref="B57:F57"/>
    <mergeCell ref="B59:F59"/>
    <mergeCell ref="B61:F61"/>
    <mergeCell ref="B62:F62"/>
    <mergeCell ref="B64:F64"/>
    <mergeCell ref="B66:F66"/>
    <mergeCell ref="B67:F67"/>
    <mergeCell ref="B69:F69"/>
    <mergeCell ref="B71:F71"/>
    <mergeCell ref="B72:F72"/>
    <mergeCell ref="B74:F74"/>
    <mergeCell ref="B76:F76"/>
    <mergeCell ref="B77:F77"/>
    <mergeCell ref="D79:E79"/>
    <mergeCell ref="D80:E80"/>
    <mergeCell ref="D81:E8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2024-11-19T10:28:28+02:00</dcterms:created>
  <dcterms:modified xsi:type="dcterms:W3CDTF">2024-11-19T10:28:28+02:00</dcterms:modified>
  <dc:title>Līguma akts</dc:title>
  <dc:description>Līguma akts</dc:description>
  <dc:subject>Līguma akts</dc:subject>
  <cp:keywords/>
  <cp:category/>
</cp:coreProperties>
</file>