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<sst xmlns="http://schemas.openxmlformats.org/spreadsheetml/2006/main" uniqueCount="81">
  <si>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</si>
  <si>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</si>
  <si>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</si>
  <si>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</si>
  <si>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</si>
  <si>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</si>
  <si>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</si>
  <si>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</si>
  <si>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</si>
  <si>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399/4891/2023-06</t>
  </si>
  <si>
    <t>Par 2023.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</si>
  <si>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</si>
  <si>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</si>
  <si>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</si>
  <si>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</si>
  <si>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</si>
  <si>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</si>
  <si>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05.06.2023.
- 05.06.2023.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</si>
  <si>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104405</t>
    </r>
  </si>
  <si>
    <r>
      <t xml:space="preserve">2</t>
    </r>
  </si>
  <si>
    <t>Kabeļu montāžas darbi</t>
  </si>
  <si>
    <r>
      <t xml:space="preserve">2.16</t>
    </r>
  </si>
  <si>
    <t>Signālkabeļa spaiļu komplekta nomaiņa balstā, konsolē, vārtos</t>
  </si>
  <si>
    <t>kompl.</t>
  </si>
  <si>
    <r>
      <t xml:space="preserve">9</t>
    </r>
  </si>
  <si>
    <t>Kabeļi un kabeļu piederumi</t>
  </si>
  <si>
    <r>
      <t xml:space="preserve">9.11</t>
    </r>
  </si>
  <si>
    <t>Signālkabeļa spaiļu komplekts (līdz 10 gab.)</t>
  </si>
  <si>
    <r>
      <rPr>
        <rFont val="Calibri"/>
        <b val="true"/>
        <i val="false"/>
        <strike val="false"/>
        <color rgb="FF000000"/>
        <sz val="11"/>
        <u val="none"/>
      </rPr>
      <t xml:space="preserve">06.06.2023.
- 06.06.2023.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</si>
  <si>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104406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</si>
  <si>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</si>
  <si>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</si>
  <si>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</si>
  <si>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</si>
  <si>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</si>
  <si>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</si>
  <si>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</si>
  <si>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</si>
  <si>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</si>
  <si>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22.06.2023.
- 22.06.2023.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</si>
  <si>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104220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</si>
  <si>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</si>
  <si>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</si>
  <si>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</si>
  <si>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</si>
  <si>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r>
      <t xml:space="preserve">3</t>
    </r>
  </si>
  <si>
    <t>Luksoforu balstu uzturēšanas un montāžas darbi</t>
  </si>
  <si>
    <r>
      <t xml:space="preserve">3.8</t>
    </r>
  </si>
  <si>
    <t>Datorizētās akustiskās gājēju izsaukuma pogas montāža</t>
  </si>
  <si>
    <r>
      <t xml:space="preserve">10</t>
    </r>
  </si>
  <si>
    <t>Balsti un balstu piederumi</t>
  </si>
  <si>
    <r>
      <t xml:space="preserve">10.7</t>
    </r>
  </si>
  <si>
    <t xml:space="preserve">Datorizēta akustiska gājēju izsaukuma poga Langmatz EK533 </t>
  </si>
  <si>
    <r>
      <rPr>
        <rFont val="Calibri"/>
        <b val="true"/>
        <i val="false"/>
        <strike val="false"/>
        <color rgb="FF000000"/>
        <sz val="11"/>
        <u val="none"/>
      </rPr>
      <t xml:space="preserve">27.06.2023.
- 27.06.2023.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</si>
  <si>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104509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</si>
  <si>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</si>
  <si>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</si>
  <si>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</si>
  <si>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</si>
  <si>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104520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</si>
  <si>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29.06.2023.
- 29.06.2023.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</si>
  <si>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104529</t>
    </r>
  </si>
  <si>
    <r>
      <t xml:space="preserve">3.5</t>
    </r>
  </si>
  <si>
    <t>Luksofora balsta taisnošana, remonts</t>
  </si>
  <si>
    <r>
      <t xml:space="preserve">3.9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</si>
  <si>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</si>
  <si>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01.06.2023.
- 30.06.2023.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</si>
  <si>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104388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</si>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</sst>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1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05.06.2023.
- 05.06.2023.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104405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2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2.16</t>
          </r>
        </is>
      </c>
      <c r="B17" s="8" t="s">
        <v>22</v>
      </c>
      <c r="C17" s="10" t="s">
        <v>23</v>
      </c>
      <c r="D17" s="10">
        <v>1.0</v>
      </c>
      <c r="E17" s="11">
        <v>40.0</v>
      </c>
      <c r="F17" s="11">
        <f>ROUND(D17*E17,2)</f>
        <v>40</v>
      </c>
    </row>
    <row r="18" spans="1:6">
      <c r="A18" s="5" t="inlineStr">
        <is>
          <r>
            <t xml:space="preserve">9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9.11</t>
          </r>
        </is>
      </c>
      <c r="B19" s="8" t="s">
        <v>27</v>
      </c>
      <c r="C19" s="10" t="s">
        <v>23</v>
      </c>
      <c r="D19" s="10">
        <v>1.0</v>
      </c>
      <c r="E19" s="11">
        <v>10.0</v>
      </c>
      <c r="F19" s="11">
        <f>ROUND(D19*E19,2)</f>
        <v>10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06.06.2023.
- 06.06.2023.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104406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33</v>
      </c>
      <c r="C22" s="10" t="s">
        <v>34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36</v>
      </c>
      <c r="C23" s="10"/>
      <c r="D23" s="10"/>
      <c r="E23" s="10"/>
      <c r="F23" s="10"/>
    </row>
    <row r="24" spans="1:6">
      <c r="A24" s="6" t="inlineStr">
        <is>
          <r>
            <t xml:space="preserve">11.13</t>
          </r>
        </is>
      </c>
      <c r="B24" s="8" t="s">
        <v>38</v>
      </c>
      <c r="C24" s="10" t="s">
        <v>34</v>
      </c>
      <c r="D24" s="10">
        <v>1.0</v>
      </c>
      <c r="E24" s="11">
        <v>123.5</v>
      </c>
      <c r="F24" s="11">
        <f>ROUND(D24*E24,2)</f>
        <v>123.5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22.06.2023.
- 22.06.2023.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104220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1</t>
          </r>
        </is>
      </c>
      <c r="B26" s="9" t="s">
        <v>42</v>
      </c>
      <c r="C26" s="10"/>
      <c r="D26" s="10"/>
      <c r="E26" s="10"/>
      <c r="F26" s="10"/>
    </row>
    <row r="27" spans="1:6">
      <c r="A27" s="6" t="inlineStr">
        <is>
          <r>
            <t xml:space="preserve">1.7</t>
          </r>
        </is>
      </c>
      <c r="B27" s="8" t="s">
        <v>44</v>
      </c>
      <c r="C27" s="10" t="s">
        <v>34</v>
      </c>
      <c r="D27" s="10">
        <v>1.0</v>
      </c>
      <c r="E27" s="11">
        <v>40.0</v>
      </c>
      <c r="F27" s="11">
        <f>ROUND(D27*E27,2)</f>
        <v>40</v>
      </c>
    </row>
    <row r="28" spans="1:6">
      <c r="A28" s="5" t="inlineStr">
        <is>
          <r>
            <t xml:space="preserve">3</t>
          </r>
        </is>
      </c>
      <c r="B28" s="9" t="s">
        <v>46</v>
      </c>
      <c r="C28" s="10"/>
      <c r="D28" s="10"/>
      <c r="E28" s="10"/>
      <c r="F28" s="10"/>
    </row>
    <row r="29" spans="1:6">
      <c r="A29" s="6" t="inlineStr">
        <is>
          <r>
            <t xml:space="preserve">3.8</t>
          </r>
        </is>
      </c>
      <c r="B29" s="8" t="s">
        <v>48</v>
      </c>
      <c r="C29" s="10" t="s">
        <v>34</v>
      </c>
      <c r="D29" s="10">
        <v>1.0</v>
      </c>
      <c r="E29" s="11">
        <v>40.0</v>
      </c>
      <c r="F29" s="11">
        <f>ROUND(D29*E29,2)</f>
        <v>40</v>
      </c>
    </row>
    <row r="30" spans="1:6">
      <c r="A30" s="5" t="inlineStr">
        <is>
          <r>
            <t xml:space="preserve">10</t>
          </r>
        </is>
      </c>
      <c r="B30" s="9" t="s">
        <v>50</v>
      </c>
      <c r="C30" s="10"/>
      <c r="D30" s="10"/>
      <c r="E30" s="10"/>
      <c r="F30" s="10"/>
    </row>
    <row r="31" spans="1:6">
      <c r="A31" s="6" t="inlineStr">
        <is>
          <r>
            <t xml:space="preserve">10.7</t>
          </r>
        </is>
      </c>
      <c r="B31" s="8" t="s">
        <v>52</v>
      </c>
      <c r="C31" s="10" t="s">
        <v>34</v>
      </c>
      <c r="D31" s="10">
        <v>1.0</v>
      </c>
      <c r="E31" s="11">
        <v>793.0</v>
      </c>
      <c r="F31" s="11">
        <f>ROUND(D31*E31,2)</f>
        <v>793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27.06.2023.
- 27.06.2023.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104509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5</t>
          </r>
        </is>
      </c>
      <c r="B33" s="9" t="s">
        <v>31</v>
      </c>
      <c r="C33" s="10"/>
      <c r="D33" s="10"/>
      <c r="E33" s="10"/>
      <c r="F33" s="10"/>
    </row>
    <row r="34" spans="1:6">
      <c r="A34" s="6" t="inlineStr">
        <is>
          <r>
            <t xml:space="preserve">5.10</t>
          </r>
        </is>
      </c>
      <c r="B34" s="8" t="s">
        <v>56</v>
      </c>
      <c r="C34" s="10" t="s">
        <v>34</v>
      </c>
      <c r="D34" s="10">
        <v>1.0</v>
      </c>
      <c r="E34" s="11">
        <v>30.0</v>
      </c>
      <c r="F34" s="11">
        <f>ROUND(D34*E34,2)</f>
        <v>30</v>
      </c>
    </row>
    <row r="35" spans="1:6">
      <c r="A35" s="5" t="inlineStr">
        <is>
          <r>
            <t xml:space="preserve">11</t>
          </r>
        </is>
      </c>
      <c r="B35" s="9" t="s">
        <v>36</v>
      </c>
      <c r="C35" s="10"/>
      <c r="D35" s="10"/>
      <c r="E35" s="10"/>
      <c r="F35" s="10"/>
    </row>
    <row r="36" spans="1:6">
      <c r="A36" s="6" t="inlineStr">
        <is>
          <r>
            <t xml:space="preserve">11.18</t>
          </r>
        </is>
      </c>
      <c r="B36" s="8" t="s">
        <v>58</v>
      </c>
      <c r="C36" s="10" t="s">
        <v>34</v>
      </c>
      <c r="D36" s="10">
        <v>1.0</v>
      </c>
      <c r="E36" s="11">
        <v>15.6</v>
      </c>
      <c r="F36" s="11">
        <f>ROUND(D36*E36,2)</f>
        <v>15.6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27.06.2023.
- 27.06.2023.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104520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5</t>
          </r>
        </is>
      </c>
      <c r="B38" s="9" t="s">
        <v>31</v>
      </c>
      <c r="C38" s="10"/>
      <c r="D38" s="10"/>
      <c r="E38" s="10"/>
      <c r="F38" s="10"/>
    </row>
    <row r="39" spans="1:6">
      <c r="A39" s="6" t="inlineStr">
        <is>
          <r>
            <t xml:space="preserve">5.10</t>
          </r>
        </is>
      </c>
      <c r="B39" s="8" t="s">
        <v>56</v>
      </c>
      <c r="C39" s="10" t="s">
        <v>34</v>
      </c>
      <c r="D39" s="10">
        <v>1.0</v>
      </c>
      <c r="E39" s="11">
        <v>30.0</v>
      </c>
      <c r="F39" s="11">
        <f>ROUND(D39*E39,2)</f>
        <v>30</v>
      </c>
    </row>
    <row r="40" spans="1:6">
      <c r="A40" s="5" t="inlineStr">
        <is>
          <r>
            <t xml:space="preserve">11</t>
          </r>
        </is>
      </c>
      <c r="B40" s="9" t="s">
        <v>36</v>
      </c>
      <c r="C40" s="10"/>
      <c r="D40" s="10"/>
      <c r="E40" s="10"/>
      <c r="F40" s="10"/>
    </row>
    <row r="41" spans="1:6">
      <c r="A41" s="6" t="inlineStr">
        <is>
          <r>
            <t xml:space="preserve">11.18</t>
          </r>
        </is>
      </c>
      <c r="B41" s="8" t="s">
        <v>58</v>
      </c>
      <c r="C41" s="10" t="s">
        <v>34</v>
      </c>
      <c r="D41" s="10">
        <v>1.0</v>
      </c>
      <c r="E41" s="11">
        <v>15.6</v>
      </c>
      <c r="F41" s="11">
        <f>ROUND(D41*E41,2)</f>
        <v>15.6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29.06.2023.
- 29.06.2023.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104529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3</t>
          </r>
        </is>
      </c>
      <c r="B43" s="9" t="s">
        <v>46</v>
      </c>
      <c r="C43" s="10"/>
      <c r="D43" s="10"/>
      <c r="E43" s="10"/>
      <c r="F43" s="10"/>
    </row>
    <row r="44" spans="1:6">
      <c r="A44" s="6" t="inlineStr">
        <is>
          <r>
            <t xml:space="preserve">3.5</t>
          </r>
        </is>
      </c>
      <c r="B44" s="8" t="s">
        <v>63</v>
      </c>
      <c r="C44" s="10" t="s">
        <v>34</v>
      </c>
      <c r="D44" s="10">
        <v>1.0</v>
      </c>
      <c r="E44" s="11">
        <v>30.0</v>
      </c>
      <c r="F44" s="11">
        <f>ROUND(D44*E44,2)</f>
        <v>30</v>
      </c>
    </row>
    <row r="45" spans="1:6">
      <c r="A45" s="6" t="inlineStr">
        <is>
          <r>
            <t xml:space="preserve">3.9</t>
          </r>
        </is>
      </c>
      <c r="B45" s="8" t="s">
        <v>65</v>
      </c>
      <c r="C45" s="10" t="s">
        <v>34</v>
      </c>
      <c r="D45" s="10">
        <v>1.0</v>
      </c>
      <c r="E45" s="11">
        <v>60.0</v>
      </c>
      <c r="F45" s="11">
        <f>ROUND(D45*E45,2)</f>
        <v>60</v>
      </c>
    </row>
    <row r="46" spans="1:6" customHeight="1" ht="372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01.06.2023.
- 30.06.2023.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104388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7</t>
          </r>
        </is>
      </c>
      <c r="B47" s="9" t="s">
        <v>69</v>
      </c>
      <c r="C47" s="10"/>
      <c r="D47" s="10"/>
      <c r="E47" s="10"/>
      <c r="F47" s="10"/>
    </row>
    <row r="48" spans="1:6">
      <c r="A48" s="6" t="inlineStr">
        <is>
          <r>
            <t xml:space="preserve">7.1</t>
          </r>
        </is>
      </c>
      <c r="B48" s="8" t="s">
        <v>71</v>
      </c>
      <c r="C48" s="10" t="s">
        <v>72</v>
      </c>
      <c r="D48" s="10">
        <v>1.0</v>
      </c>
      <c r="E48" s="11">
        <v>14000.0</v>
      </c>
      <c r="F48" s="11">
        <f>ROUND(D48*E48,2)</f>
        <v>14000</v>
      </c>
    </row>
    <row r="49" spans="1:6">
      <c r="D49" s="13" t="s">
        <v>73</v>
      </c>
      <c r="E49" s="10"/>
      <c r="F49" s="11">
        <f>SUM(F15:F48)</f>
        <v>15277.7</v>
      </c>
    </row>
    <row r="50" spans="1:6">
      <c r="D50" s="13" t="s">
        <v>74</v>
      </c>
      <c r="E50" s="10"/>
      <c r="F50" s="11">
        <f>F49*0.21</f>
        <v>3208.317</v>
      </c>
    </row>
    <row r="51" spans="1:6">
      <c r="D51" s="14" t="s">
        <v>75</v>
      </c>
      <c r="E51" s="10"/>
      <c r="F51" s="15">
        <f>F49+F50</f>
        <v>18486.017</v>
      </c>
    </row>
    <row r="53" spans="1:6">
      <c r="A53" t="s">
        <v>76</v>
      </c>
      <c r="B53" s="16"/>
    </row>
    <row r="54" spans="1:6">
      <c r="B54" t="s">
        <v>77</v>
      </c>
    </row>
    <row r="55" spans="1:6">
      <c r="A55" t="s">
        <v>78</v>
      </c>
    </row>
    <row r="56" spans="1:6">
      <c r="A56" t="s">
        <v>79</v>
      </c>
    </row>
    <row r="59" spans="1:6">
      <c r="A59" t="s">
        <v>80</v>
      </c>
      <c r="B59" s="16"/>
    </row>
    <row r="60" spans="1:6">
      <c r="B60" t="s">
        <v>77</v>
      </c>
    </row>
    <row r="61" spans="1:6">
      <c r="A61" t="s">
        <v>79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2:F32"/>
    <mergeCell ref="B33:F33"/>
    <mergeCell ref="B35:F35"/>
    <mergeCell ref="B37:F37"/>
    <mergeCell ref="B38:F38"/>
    <mergeCell ref="B40:F40"/>
    <mergeCell ref="B42:F42"/>
    <mergeCell ref="B43:F43"/>
    <mergeCell ref="B46:F46"/>
    <mergeCell ref="B47:F47"/>
    <mergeCell ref="D49:E49"/>
    <mergeCell ref="D50:E50"/>
    <mergeCell ref="D51:E5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2024-11-19T10:27:05+02:00</dcterms:created>
  <dcterms:modified xsi:type="dcterms:W3CDTF">2024-11-19T10:27:05+02:00</dcterms:modified>
  <dc:title>Līguma akts</dc:title>
  <dc:description>Līguma akts</dc:description>
  <dc:subject>Līguma akts</dc:subject>
  <cp:keywords/>
  <cp:category/>
</cp:coreProperties>
</file>