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<sst xmlns="http://schemas.openxmlformats.org/spreadsheetml/2006/main" uniqueCount="118">
  <si>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</si>
  <si>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</si>
  <si>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</si>
  <si>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</si>
  <si>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</si>
  <si>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</si>
  <si>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</si>
  <si>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</si>
  <si>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</si>
  <si>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399/4891/2023-08</t>
  </si>
  <si>
    <t>Par 2023.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</si>
  <si>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</si>
  <si>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</si>
  <si>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</si>
  <si>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</si>
  <si>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</si>
  <si>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</si>
  <si>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08.08.2023.
- 08.08.2023.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</si>
  <si>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104814</t>
    </r>
  </si>
  <si>
    <r>
      <t xml:space="preserve">5</t>
    </r>
  </si>
  <si>
    <t>Signālgalvu uzturēšanas un montāžas darbi</t>
  </si>
  <si>
    <r>
      <t xml:space="preserve">5.13</t>
    </r>
  </si>
  <si>
    <t>Signāllēcas nomaiņa uz balsta</t>
  </si>
  <si>
    <t>gab.</t>
  </si>
  <si>
    <r>
      <t xml:space="preserve">11</t>
    </r>
  </si>
  <si>
    <t>Signālgalvas un signālgalvu piederumi</t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</si>
  <si>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</si>
  <si>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</si>
  <si>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Svētes ielas krustojums , pasūtījuma nr: 104814</t>
    </r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</si>
  <si>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</si>
  <si>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</si>
  <si>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104814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</si>
  <si>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</si>
  <si>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</si>
  <si>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, pasūtījuma nr: 104815</t>
    </r>
  </si>
  <si>
    <r>
      <t xml:space="preserve">5.15</t>
    </r>
  </si>
  <si>
    <t>Signālgalvas stāvokļa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</si>
  <si>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Brīvības bulvāra krustojums , pasūtījuma nr: 104815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</si>
  <si>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104815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</si>
  <si>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16.08.2023.
- 16.08.2023.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</si>
  <si>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104869</t>
    </r>
  </si>
  <si>
    <r>
      <t xml:space="preserve">5.10</t>
    </r>
  </si>
  <si>
    <t>Signālgalvas aizsargjumtiņa nomaiņa uz balsta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</si>
  <si>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</si>
  <si>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</si>
  <si>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16.08.2023.
- 17.08.2023.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</si>
  <si>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, pasūtījuma nr: 104889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</si>
  <si>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07.08.2023.
- 18.08.2023.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</si>
  <si>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no Platones ielas, pasūtījuma nr: 104819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</si>
  <si>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</si>
  <si>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</si>
  <si>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</si>
  <si>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</si>
  <si>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</si>
  <si>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20.08.2023.
- 21.08.2023.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</si>
  <si>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104910</t>
    </r>
  </si>
  <si>
    <r>
      <t xml:space="preserve">6</t>
    </r>
  </si>
  <si>
    <t>Luksoforu kontrolieru uzturēšanas un montāžas darbi</t>
  </si>
  <si>
    <r>
      <t xml:space="preserve">6.3</t>
    </r>
  </si>
  <si>
    <t>Kontroliera bloka nomaiņa</t>
  </si>
  <si>
    <r>
      <t xml:space="preserve">6.4</t>
    </r>
  </si>
  <si>
    <t>Vadības plates drošinātāja nomaiņa</t>
  </si>
  <si>
    <r>
      <t xml:space="preserve">8</t>
    </r>
  </si>
  <si>
    <t>Avārijas darbi</t>
  </si>
  <si>
    <r>
      <t xml:space="preserve">8.4</t>
    </r>
  </si>
  <si>
    <r>
      <t xml:space="preserve">11.12</t>
    </r>
  </si>
  <si>
    <t xml:space="preserve">Signāllēca (200mm, LED 230V) Swarco Futurled </t>
  </si>
  <si>
    <r>
      <t xml:space="preserve">12</t>
    </r>
  </si>
  <si>
    <t>Luksoforu kontrolieru piederumi</t>
  </si>
  <si>
    <r>
      <t xml:space="preserve">12.3</t>
    </r>
  </si>
  <si>
    <t xml:space="preserve">EC-2 CPU bloks </t>
  </si>
  <si>
    <r>
      <t xml:space="preserve">12.4</t>
    </r>
  </si>
  <si>
    <t>EC-2 LCM bloks</t>
  </si>
  <si>
    <r>
      <t xml:space="preserve">12.5</t>
    </r>
  </si>
  <si>
    <t>EC-2 IO1616 bloks</t>
  </si>
  <si>
    <r>
      <t xml:space="preserve">12.10</t>
    </r>
  </si>
  <si>
    <t>Barošanas bloks 24V ICP DAS MDR-20-24</t>
  </si>
  <si>
    <r>
      <t xml:space="preserve">12.11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</si>
  <si>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</si>
  <si>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23.08.2023.
- 23.08.2023.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</si>
  <si>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, pasūtījuma nr: 104900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</si>
  <si>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</si>
  <si>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</si>
  <si>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</si>
  <si>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</si>
  <si>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Institūta ielas krustojums , pasūtījuma nr: 104945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</si>
  <si>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29.08.2023.
- 29.08.2023.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</si>
  <si>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104974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</si>
  <si>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30.08.2023.
- 30.08.2023.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</si>
  <si>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, pasūtījuma nr: 104971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</si>
  <si>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104973</t>
    </r>
  </si>
  <si>
    <r>
      <t xml:space="preserve">6.9</t>
    </r>
  </si>
  <si>
    <t>Izstrādātā signālplāna palaišana un atslēgšana uz noteiktu laiku</t>
  </si>
  <si>
    <r>
      <rPr>
        <rFont val="Calibri"/>
        <b val="true"/>
        <i val="false"/>
        <strike val="false"/>
        <color rgb="FF000000"/>
        <sz val="11"/>
        <u val="none"/>
      </rPr>
      <t xml:space="preserve">01.08.2023.
- 31.08.2023.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</si>
  <si>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104716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</si>
  <si>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</si>
  <si>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</si>
  <si>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</si>
  <si>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</si>
  <si>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</si>
  <si>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104543</t>
    </r>
  </si>
  <si>
    <r>
      <t xml:space="preserve">1.9</t>
    </r>
  </si>
  <si>
    <t>Luksofora objekta elementa demontāža</t>
  </si>
  <si>
    <r>
      <t xml:space="preserve">1.11</t>
    </r>
  </si>
  <si>
    <t>Autopacēlāja (līdz 7m augstumā) darba 1 stundas izcenojums</t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</si>
  <si>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104543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</si>
  <si>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31.08.2023.
- 31.08.2023.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</si>
  <si>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104899</t>
    </r>
  </si>
  <si>
    <r>
      <t xml:space="preserve">5.14</t>
    </r>
  </si>
  <si>
    <t>Signāllēcas nomaiņa uz konsoles (vārtiem)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</si>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</sst>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15"/>
  <sheetViews>
    <sheetView tabSelected="1" workbookViewId="0" showGridLines="true" showRowColHeaders="1">
      <selection activeCell="B113" sqref="B11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08.08.2023.
- 08.08.2023.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104814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5.13</t>
          </r>
        </is>
      </c>
      <c r="B17" s="8" t="s">
        <v>22</v>
      </c>
      <c r="C17" s="10" t="s">
        <v>23</v>
      </c>
      <c r="D17" s="10">
        <v>1.0</v>
      </c>
      <c r="E17" s="11">
        <v>50.0</v>
      </c>
      <c r="F17" s="11">
        <f>ROUND(D17*E17,2)</f>
        <v>50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11.13</t>
          </r>
        </is>
      </c>
      <c r="B19" s="8" t="s">
        <v>27</v>
      </c>
      <c r="C19" s="10" t="s">
        <v>23</v>
      </c>
      <c r="D19" s="10">
        <v>1.0</v>
      </c>
      <c r="E19" s="11">
        <v>123.5</v>
      </c>
      <c r="F19" s="11">
        <f>ROUND(D19*E19,2)</f>
        <v>123.5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08.08.2023.
- 08.08.2023.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Svētes ielas krustojums , pasūtījuma nr: 104814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22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11.11</t>
          </r>
        </is>
      </c>
      <c r="B24" s="8" t="s">
        <v>30</v>
      </c>
      <c r="C24" s="10" t="s">
        <v>23</v>
      </c>
      <c r="D24" s="10">
        <v>1.0</v>
      </c>
      <c r="E24" s="11">
        <v>123.5</v>
      </c>
      <c r="F24" s="11">
        <f>ROUND(D24*E24,2)</f>
        <v>123.5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08.08.2023.
- 08.08.2023.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104814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5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5.13</t>
          </r>
        </is>
      </c>
      <c r="B27" s="8" t="s">
        <v>22</v>
      </c>
      <c r="C27" s="10" t="s">
        <v>23</v>
      </c>
      <c r="D27" s="10">
        <v>1.0</v>
      </c>
      <c r="E27" s="11">
        <v>50.0</v>
      </c>
      <c r="F27" s="11">
        <f>ROUND(D27*E27,2)</f>
        <v>50</v>
      </c>
    </row>
    <row r="28" spans="1:6">
      <c r="A28" s="5" t="inlineStr">
        <is>
          <r>
            <t xml:space="preserve">11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11.14</t>
          </r>
        </is>
      </c>
      <c r="B29" s="8" t="s">
        <v>33</v>
      </c>
      <c r="C29" s="10" t="s">
        <v>23</v>
      </c>
      <c r="D29" s="10">
        <v>1.0</v>
      </c>
      <c r="E29" s="11">
        <v>110.5</v>
      </c>
      <c r="F29" s="11">
        <f>ROUND(D29*E29,2)</f>
        <v>110.5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08.08.2023.
- 08.08.2023.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, pasūtījuma nr: 104815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5</t>
          </r>
        </is>
      </c>
      <c r="B31" s="9" t="s">
        <v>20</v>
      </c>
      <c r="C31" s="10"/>
      <c r="D31" s="10"/>
      <c r="E31" s="10"/>
      <c r="F31" s="10"/>
    </row>
    <row r="32" spans="1:6">
      <c r="A32" s="6" t="inlineStr">
        <is>
          <r>
            <t xml:space="preserve">5.15</t>
          </r>
        </is>
      </c>
      <c r="B32" s="8" t="s">
        <v>36</v>
      </c>
      <c r="C32" s="10" t="s">
        <v>23</v>
      </c>
      <c r="D32" s="10">
        <v>1.0</v>
      </c>
      <c r="E32" s="11">
        <v>20.0</v>
      </c>
      <c r="F32" s="11">
        <f>ROUND(D32*E32,2)</f>
        <v>20</v>
      </c>
    </row>
    <row r="33" spans="1:6" customHeight="1" ht="27.75">
      <c r="A3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08.08.2023.
- 08.08.2023.</t>
          </r>
        </is>
      </c>
      <c r="B3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Brīvības bulvāra krustojums , pasūtījuma nr: 104815</t>
          </r>
        </is>
      </c>
      <c r="C33" s="10"/>
      <c r="D33" s="10"/>
      <c r="E33" s="10"/>
      <c r="F33" s="10"/>
    </row>
    <row r="34" spans="1:6">
      <c r="A34" s="5" t="inlineStr">
        <is>
          <r>
            <t xml:space="preserve">5</t>
          </r>
        </is>
      </c>
      <c r="B34" s="9" t="s">
        <v>20</v>
      </c>
      <c r="C34" s="10"/>
      <c r="D34" s="10"/>
      <c r="E34" s="10"/>
      <c r="F34" s="10"/>
    </row>
    <row r="35" spans="1:6">
      <c r="A35" s="6" t="inlineStr">
        <is>
          <r>
            <t xml:space="preserve">5.15</t>
          </r>
        </is>
      </c>
      <c r="B35" s="8" t="s">
        <v>36</v>
      </c>
      <c r="C35" s="10" t="s">
        <v>23</v>
      </c>
      <c r="D35" s="10">
        <v>1.0</v>
      </c>
      <c r="E35" s="11">
        <v>20.0</v>
      </c>
      <c r="F35" s="11">
        <f>ROUND(D35*E35,2)</f>
        <v>20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08.08.2023.
- 08.08.2023.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104815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5</t>
          </r>
        </is>
      </c>
      <c r="B37" s="9" t="s">
        <v>20</v>
      </c>
      <c r="C37" s="10"/>
      <c r="D37" s="10"/>
      <c r="E37" s="10"/>
      <c r="F37" s="10"/>
    </row>
    <row r="38" spans="1:6">
      <c r="A38" s="6" t="inlineStr">
        <is>
          <r>
            <t xml:space="preserve">5.15</t>
          </r>
        </is>
      </c>
      <c r="B38" s="8" t="s">
        <v>36</v>
      </c>
      <c r="C38" s="10" t="s">
        <v>23</v>
      </c>
      <c r="D38" s="10">
        <v>2.0</v>
      </c>
      <c r="E38" s="11">
        <v>20.0</v>
      </c>
      <c r="F38" s="11">
        <f>ROUND(D38*E38,2)</f>
        <v>40</v>
      </c>
    </row>
    <row r="39" spans="1:6" customHeight="1" ht="27.75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16.08.2023.
- 16.08.2023.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104869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5</t>
          </r>
        </is>
      </c>
      <c r="B40" s="9" t="s">
        <v>20</v>
      </c>
      <c r="C40" s="10"/>
      <c r="D40" s="10"/>
      <c r="E40" s="10"/>
      <c r="F40" s="10"/>
    </row>
    <row r="41" spans="1:6">
      <c r="A41" s="6" t="inlineStr">
        <is>
          <r>
            <t xml:space="preserve">5.10</t>
          </r>
        </is>
      </c>
      <c r="B41" s="8" t="s">
        <v>42</v>
      </c>
      <c r="C41" s="10" t="s">
        <v>23</v>
      </c>
      <c r="D41" s="10">
        <v>1.0</v>
      </c>
      <c r="E41" s="11">
        <v>30.0</v>
      </c>
      <c r="F41" s="11">
        <f>ROUND(D41*E41,2)</f>
        <v>30</v>
      </c>
    </row>
    <row r="42" spans="1:6">
      <c r="A42" s="5" t="inlineStr">
        <is>
          <r>
            <t xml:space="preserve">11</t>
          </r>
        </is>
      </c>
      <c r="B42" s="9" t="s">
        <v>25</v>
      </c>
      <c r="C42" s="10"/>
      <c r="D42" s="10"/>
      <c r="E42" s="10"/>
      <c r="F42" s="10"/>
    </row>
    <row r="43" spans="1:6">
      <c r="A43" s="6" t="inlineStr">
        <is>
          <r>
            <t xml:space="preserve">11.18</t>
          </r>
        </is>
      </c>
      <c r="B43" s="8" t="s">
        <v>44</v>
      </c>
      <c r="C43" s="10" t="s">
        <v>23</v>
      </c>
      <c r="D43" s="10">
        <v>1.0</v>
      </c>
      <c r="E43" s="11">
        <v>15.6</v>
      </c>
      <c r="F43" s="11">
        <f>ROUND(D43*E43,2)</f>
        <v>15.6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16.08.2023.
- 17.08.2023.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, pasūtījuma nr: 104889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5</t>
          </r>
        </is>
      </c>
      <c r="B45" s="9" t="s">
        <v>20</v>
      </c>
      <c r="C45" s="10"/>
      <c r="D45" s="10"/>
      <c r="E45" s="10"/>
      <c r="F45" s="10"/>
    </row>
    <row r="46" spans="1:6">
      <c r="A46" s="6" t="inlineStr">
        <is>
          <r>
            <t xml:space="preserve">5.13</t>
          </r>
        </is>
      </c>
      <c r="B46" s="8" t="s">
        <v>22</v>
      </c>
      <c r="C46" s="10" t="s">
        <v>23</v>
      </c>
      <c r="D46" s="10">
        <v>1.0</v>
      </c>
      <c r="E46" s="11">
        <v>50.0</v>
      </c>
      <c r="F46" s="11">
        <f>ROUND(D46*E46,2)</f>
        <v>50</v>
      </c>
    </row>
    <row r="47" spans="1:6">
      <c r="A47" s="5" t="inlineStr">
        <is>
          <r>
            <t xml:space="preserve">11</t>
          </r>
        </is>
      </c>
      <c r="B47" s="9" t="s">
        <v>25</v>
      </c>
      <c r="C47" s="10"/>
      <c r="D47" s="10"/>
      <c r="E47" s="10"/>
      <c r="F47" s="10"/>
    </row>
    <row r="48" spans="1:6">
      <c r="A48" s="6" t="inlineStr">
        <is>
          <r>
            <t xml:space="preserve">11.14</t>
          </r>
        </is>
      </c>
      <c r="B48" s="8" t="s">
        <v>33</v>
      </c>
      <c r="C48" s="10" t="s">
        <v>23</v>
      </c>
      <c r="D48" s="10">
        <v>1.0</v>
      </c>
      <c r="E48" s="11">
        <v>110.5</v>
      </c>
      <c r="F48" s="11">
        <f>ROUND(D48*E48,2)</f>
        <v>110.5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07.08.2023.
- 18.08.2023.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no Platones ielas, pasūtījuma nr: 104819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1</t>
          </r>
        </is>
      </c>
      <c r="B50" s="9" t="s">
        <v>50</v>
      </c>
      <c r="C50" s="10"/>
      <c r="D50" s="10"/>
      <c r="E50" s="10"/>
      <c r="F50" s="10"/>
    </row>
    <row r="51" spans="1:6">
      <c r="A51" s="6" t="inlineStr">
        <is>
          <r>
            <t xml:space="preserve">1.10</t>
          </r>
        </is>
      </c>
      <c r="B51" s="8" t="s">
        <v>52</v>
      </c>
      <c r="C51" s="10" t="s">
        <v>53</v>
      </c>
      <c r="D51" s="10">
        <v>4.0</v>
      </c>
      <c r="E51" s="11">
        <v>45.0</v>
      </c>
      <c r="F51" s="11">
        <f>ROUND(D51*E51,2)</f>
        <v>180</v>
      </c>
    </row>
    <row r="52" spans="1:6" customHeight="1" ht="27.75">
      <c r="A5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20.08.2023.
- 21.08.2023.</t>
          </r>
        </is>
      </c>
      <c r="B5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104910</t>
          </r>
        </is>
      </c>
      <c r="C52" s="10"/>
      <c r="D52" s="10"/>
      <c r="E52" s="10"/>
      <c r="F52" s="10"/>
    </row>
    <row r="53" spans="1:6">
      <c r="A53" s="5" t="inlineStr">
        <is>
          <r>
            <t xml:space="preserve">5</t>
          </r>
        </is>
      </c>
      <c r="B53" s="9" t="s">
        <v>20</v>
      </c>
      <c r="C53" s="10"/>
      <c r="D53" s="10"/>
      <c r="E53" s="10"/>
      <c r="F53" s="10"/>
    </row>
    <row r="54" spans="1:6">
      <c r="A54" s="6" t="inlineStr">
        <is>
          <r>
            <t xml:space="preserve">5.13</t>
          </r>
        </is>
      </c>
      <c r="B54" s="8" t="s">
        <v>22</v>
      </c>
      <c r="C54" s="10" t="s">
        <v>23</v>
      </c>
      <c r="D54" s="10">
        <v>10.0</v>
      </c>
      <c r="E54" s="11">
        <v>50.0</v>
      </c>
      <c r="F54" s="11">
        <f>ROUND(D54*E54,2)</f>
        <v>500</v>
      </c>
    </row>
    <row r="55" spans="1:6">
      <c r="A55" s="5" t="inlineStr">
        <is>
          <r>
            <t xml:space="preserve">6</t>
          </r>
        </is>
      </c>
      <c r="B55" s="9" t="s">
        <v>57</v>
      </c>
      <c r="C55" s="10"/>
      <c r="D55" s="10"/>
      <c r="E55" s="10"/>
      <c r="F55" s="10"/>
    </row>
    <row r="56" spans="1:6">
      <c r="A56" s="6" t="inlineStr">
        <is>
          <r>
            <t xml:space="preserve">6.3</t>
          </r>
        </is>
      </c>
      <c r="B56" s="8" t="s">
        <v>59</v>
      </c>
      <c r="C56" s="10" t="s">
        <v>23</v>
      </c>
      <c r="D56" s="10">
        <v>5.0</v>
      </c>
      <c r="E56" s="11">
        <v>50.0</v>
      </c>
      <c r="F56" s="11">
        <f>ROUND(D56*E56,2)</f>
        <v>250</v>
      </c>
    </row>
    <row r="57" spans="1:6">
      <c r="A57" s="6" t="inlineStr">
        <is>
          <r>
            <t xml:space="preserve">6.4</t>
          </r>
        </is>
      </c>
      <c r="B57" s="8" t="s">
        <v>61</v>
      </c>
      <c r="C57" s="10" t="s">
        <v>23</v>
      </c>
      <c r="D57" s="10">
        <v>12.0</v>
      </c>
      <c r="E57" s="11">
        <v>20.0</v>
      </c>
      <c r="F57" s="11">
        <f>ROUND(D57*E57,2)</f>
        <v>240</v>
      </c>
    </row>
    <row r="58" spans="1:6">
      <c r="A58" s="5" t="inlineStr">
        <is>
          <r>
            <t xml:space="preserve">8</t>
          </r>
        </is>
      </c>
      <c r="B58" s="9" t="s">
        <v>63</v>
      </c>
      <c r="C58" s="10"/>
      <c r="D58" s="10"/>
      <c r="E58" s="10"/>
      <c r="F58" s="10"/>
    </row>
    <row r="59" spans="1:6">
      <c r="A59" s="6" t="inlineStr">
        <is>
          <r>
            <t xml:space="preserve">8.4</t>
          </r>
        </is>
      </c>
      <c r="B59" s="8" t="s">
        <v>52</v>
      </c>
      <c r="C59" s="10" t="s">
        <v>53</v>
      </c>
      <c r="D59" s="10">
        <v>20.0</v>
      </c>
      <c r="E59" s="11">
        <v>50.0</v>
      </c>
      <c r="F59" s="11">
        <f>ROUND(D59*E59,2)</f>
        <v>1000</v>
      </c>
    </row>
    <row r="60" spans="1:6">
      <c r="A60" s="5" t="inlineStr">
        <is>
          <r>
            <t xml:space="preserve">11</t>
          </r>
        </is>
      </c>
      <c r="B60" s="9" t="s">
        <v>25</v>
      </c>
      <c r="C60" s="10"/>
      <c r="D60" s="10"/>
      <c r="E60" s="10"/>
      <c r="F60" s="10"/>
    </row>
    <row r="61" spans="1:6">
      <c r="A61" s="6" t="inlineStr">
        <is>
          <r>
            <t xml:space="preserve">11.12</t>
          </r>
        </is>
      </c>
      <c r="B61" s="8" t="s">
        <v>66</v>
      </c>
      <c r="C61" s="10" t="s">
        <v>23</v>
      </c>
      <c r="D61" s="10">
        <v>2.0</v>
      </c>
      <c r="E61" s="11">
        <v>93.6</v>
      </c>
      <c r="F61" s="11">
        <f>ROUND(D61*E61,2)</f>
        <v>187.2</v>
      </c>
    </row>
    <row r="62" spans="1:6">
      <c r="A62" s="5" t="inlineStr">
        <is>
          <r>
            <t xml:space="preserve">12</t>
          </r>
        </is>
      </c>
      <c r="B62" s="9" t="s">
        <v>68</v>
      </c>
      <c r="C62" s="10"/>
      <c r="D62" s="10"/>
      <c r="E62" s="10"/>
      <c r="F62" s="10"/>
    </row>
    <row r="63" spans="1:6">
      <c r="A63" s="6" t="inlineStr">
        <is>
          <r>
            <t xml:space="preserve">12.3</t>
          </r>
        </is>
      </c>
      <c r="B63" s="8" t="s">
        <v>70</v>
      </c>
      <c r="C63" s="10" t="s">
        <v>23</v>
      </c>
      <c r="D63" s="10">
        <v>1.0</v>
      </c>
      <c r="E63" s="11">
        <v>773.5</v>
      </c>
      <c r="F63" s="11">
        <f>ROUND(D63*E63,2)</f>
        <v>773.5</v>
      </c>
    </row>
    <row r="64" spans="1:6">
      <c r="A64" s="6" t="inlineStr">
        <is>
          <r>
            <t xml:space="preserve">12.4</t>
          </r>
        </is>
      </c>
      <c r="B64" s="8" t="s">
        <v>72</v>
      </c>
      <c r="C64" s="10" t="s">
        <v>23</v>
      </c>
      <c r="D64" s="10">
        <v>2.0</v>
      </c>
      <c r="E64" s="11">
        <v>1072.5</v>
      </c>
      <c r="F64" s="11">
        <f>ROUND(D64*E64,2)</f>
        <v>2145</v>
      </c>
    </row>
    <row r="65" spans="1:6">
      <c r="A65" s="6" t="inlineStr">
        <is>
          <r>
            <t xml:space="preserve">12.5</t>
          </r>
        </is>
      </c>
      <c r="B65" s="8" t="s">
        <v>74</v>
      </c>
      <c r="C65" s="10" t="s">
        <v>23</v>
      </c>
      <c r="D65" s="10">
        <v>1.0</v>
      </c>
      <c r="E65" s="11">
        <v>422.5</v>
      </c>
      <c r="F65" s="11">
        <f>ROUND(D65*E65,2)</f>
        <v>422.5</v>
      </c>
    </row>
    <row r="66" spans="1:6">
      <c r="A66" s="6" t="inlineStr">
        <is>
          <r>
            <t xml:space="preserve">12.10</t>
          </r>
        </is>
      </c>
      <c r="B66" s="8" t="s">
        <v>76</v>
      </c>
      <c r="C66" s="10" t="s">
        <v>23</v>
      </c>
      <c r="D66" s="10">
        <v>1.0</v>
      </c>
      <c r="E66" s="11">
        <v>123.5</v>
      </c>
      <c r="F66" s="11">
        <f>ROUND(D66*E66,2)</f>
        <v>123.5</v>
      </c>
    </row>
    <row r="67" spans="1:6">
      <c r="A67" s="6" t="inlineStr">
        <is>
          <r>
            <t xml:space="preserve">12.11</t>
          </r>
        </is>
      </c>
      <c r="B67" s="8" t="s">
        <v>78</v>
      </c>
      <c r="C67" s="10" t="s">
        <v>23</v>
      </c>
      <c r="D67" s="10">
        <v>12.0</v>
      </c>
      <c r="E67" s="11">
        <v>2.6</v>
      </c>
      <c r="F67" s="11">
        <f>ROUND(D67*E67,2)</f>
        <v>31.2</v>
      </c>
    </row>
    <row r="68" spans="1:6" customHeight="1" ht="27.75">
      <c r="A6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23.08.2023.
- 23.08.2023.</t>
          </r>
        </is>
      </c>
      <c r="B6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, pasūtījuma nr: 104900</t>
          </r>
        </is>
      </c>
      <c r="C68" s="10"/>
      <c r="D68" s="10"/>
      <c r="E68" s="10"/>
      <c r="F68" s="10"/>
    </row>
    <row r="69" spans="1:6">
      <c r="A69" s="5" t="inlineStr">
        <is>
          <r>
            <t xml:space="preserve">3</t>
          </r>
        </is>
      </c>
      <c r="B69" s="9" t="s">
        <v>82</v>
      </c>
      <c r="C69" s="10"/>
      <c r="D69" s="10"/>
      <c r="E69" s="10"/>
      <c r="F69" s="10"/>
    </row>
    <row r="70" spans="1:6">
      <c r="A70" s="6" t="inlineStr">
        <is>
          <r>
            <t xml:space="preserve">3.5</t>
          </r>
        </is>
      </c>
      <c r="B70" s="8" t="s">
        <v>84</v>
      </c>
      <c r="C70" s="10" t="s">
        <v>23</v>
      </c>
      <c r="D70" s="10">
        <v>1.0</v>
      </c>
      <c r="E70" s="11">
        <v>30.0</v>
      </c>
      <c r="F70" s="11">
        <f>ROUND(D70*E70,2)</f>
        <v>30</v>
      </c>
    </row>
    <row r="71" spans="1:6" customHeight="1" ht="27.75">
      <c r="A7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23.08.2023.
- 23.08.2023.</t>
          </r>
        </is>
      </c>
      <c r="B7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Institūta ielas krustojums , pasūtījuma nr: 104945</t>
          </r>
        </is>
      </c>
      <c r="C71" s="10"/>
      <c r="D71" s="10"/>
      <c r="E71" s="10"/>
      <c r="F71" s="10"/>
    </row>
    <row r="72" spans="1:6">
      <c r="A72" s="5" t="inlineStr">
        <is>
          <r>
            <t xml:space="preserve">5</t>
          </r>
        </is>
      </c>
      <c r="B72" s="9" t="s">
        <v>20</v>
      </c>
      <c r="C72" s="10"/>
      <c r="D72" s="10"/>
      <c r="E72" s="10"/>
      <c r="F72" s="10"/>
    </row>
    <row r="73" spans="1:6">
      <c r="A73" s="6" t="inlineStr">
        <is>
          <r>
            <t xml:space="preserve">5.15</t>
          </r>
        </is>
      </c>
      <c r="B73" s="8" t="s">
        <v>36</v>
      </c>
      <c r="C73" s="10" t="s">
        <v>23</v>
      </c>
      <c r="D73" s="10">
        <v>1.0</v>
      </c>
      <c r="E73" s="11">
        <v>20.0</v>
      </c>
      <c r="F73" s="11">
        <f>ROUND(D73*E73,2)</f>
        <v>20</v>
      </c>
    </row>
    <row r="74" spans="1:6" customHeight="1" ht="27.75">
      <c r="A7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29.08.2023.
- 29.08.2023.</t>
          </r>
        </is>
      </c>
      <c r="B7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104974</t>
          </r>
        </is>
      </c>
      <c r="C74" s="10"/>
      <c r="D74" s="10"/>
      <c r="E74" s="10"/>
      <c r="F74" s="10"/>
    </row>
    <row r="75" spans="1:6">
      <c r="A75" s="5" t="inlineStr">
        <is>
          <r>
            <t xml:space="preserve">1</t>
          </r>
        </is>
      </c>
      <c r="B75" s="9" t="s">
        <v>50</v>
      </c>
      <c r="C75" s="10"/>
      <c r="D75" s="10"/>
      <c r="E75" s="10"/>
      <c r="F75" s="10"/>
    </row>
    <row r="76" spans="1:6">
      <c r="A76" s="6" t="inlineStr">
        <is>
          <r>
            <t xml:space="preserve">1.10</t>
          </r>
        </is>
      </c>
      <c r="B76" s="8" t="s">
        <v>52</v>
      </c>
      <c r="C76" s="10" t="s">
        <v>53</v>
      </c>
      <c r="D76" s="10">
        <v>1.0</v>
      </c>
      <c r="E76" s="11">
        <v>45.0</v>
      </c>
      <c r="F76" s="11">
        <f>ROUND(D76*E76,2)</f>
        <v>45</v>
      </c>
    </row>
    <row r="77" spans="1:6" customHeight="1" ht="27.75">
      <c r="A7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30.08.2023.
- 30.08.2023.</t>
          </r>
        </is>
      </c>
      <c r="B7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, pasūtījuma nr: 104971</t>
          </r>
        </is>
      </c>
      <c r="C77" s="10"/>
      <c r="D77" s="10"/>
      <c r="E77" s="10"/>
      <c r="F77" s="10"/>
    </row>
    <row r="78" spans="1:6">
      <c r="A78" s="5" t="inlineStr">
        <is>
          <r>
            <t xml:space="preserve">5</t>
          </r>
        </is>
      </c>
      <c r="B78" s="9" t="s">
        <v>20</v>
      </c>
      <c r="C78" s="10"/>
      <c r="D78" s="10"/>
      <c r="E78" s="10"/>
      <c r="F78" s="10"/>
    </row>
    <row r="79" spans="1:6">
      <c r="A79" s="6" t="inlineStr">
        <is>
          <r>
            <t xml:space="preserve">5.13</t>
          </r>
        </is>
      </c>
      <c r="B79" s="8" t="s">
        <v>22</v>
      </c>
      <c r="C79" s="10" t="s">
        <v>23</v>
      </c>
      <c r="D79" s="10">
        <v>1.0</v>
      </c>
      <c r="E79" s="11">
        <v>50.0</v>
      </c>
      <c r="F79" s="11">
        <f>ROUND(D79*E79,2)</f>
        <v>50</v>
      </c>
    </row>
    <row r="80" spans="1:6">
      <c r="A80" s="5" t="inlineStr">
        <is>
          <r>
            <t xml:space="preserve">11</t>
          </r>
        </is>
      </c>
      <c r="B80" s="9" t="s">
        <v>25</v>
      </c>
      <c r="C80" s="10"/>
      <c r="D80" s="10"/>
      <c r="E80" s="10"/>
      <c r="F80" s="10"/>
    </row>
    <row r="81" spans="1:6">
      <c r="A81" s="6" t="inlineStr">
        <is>
          <r>
            <t xml:space="preserve">11.11</t>
          </r>
        </is>
      </c>
      <c r="B81" s="8" t="s">
        <v>30</v>
      </c>
      <c r="C81" s="10" t="s">
        <v>23</v>
      </c>
      <c r="D81" s="10">
        <v>1.0</v>
      </c>
      <c r="E81" s="11">
        <v>123.5</v>
      </c>
      <c r="F81" s="11">
        <f>ROUND(D81*E81,2)</f>
        <v>123.5</v>
      </c>
    </row>
    <row r="82" spans="1:6" customHeight="1" ht="27.75">
      <c r="A8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30.08.2023.
- 30.08.2023.</t>
          </r>
        </is>
      </c>
      <c r="B8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104973</t>
          </r>
        </is>
      </c>
      <c r="C82" s="10"/>
      <c r="D82" s="10"/>
      <c r="E82" s="10"/>
      <c r="F82" s="10"/>
    </row>
    <row r="83" spans="1:6">
      <c r="A83" s="5" t="inlineStr">
        <is>
          <r>
            <t xml:space="preserve">6</t>
          </r>
        </is>
      </c>
      <c r="B83" s="9" t="s">
        <v>57</v>
      </c>
      <c r="C83" s="10"/>
      <c r="D83" s="10"/>
      <c r="E83" s="10"/>
      <c r="F83" s="10"/>
    </row>
    <row r="84" spans="1:6">
      <c r="A84" s="6" t="inlineStr">
        <is>
          <r>
            <t xml:space="preserve">6.9</t>
          </r>
        </is>
      </c>
      <c r="B84" s="8" t="s">
        <v>92</v>
      </c>
      <c r="C84" s="10" t="s">
        <v>23</v>
      </c>
      <c r="D84" s="10">
        <v>1.0</v>
      </c>
      <c r="E84" s="11">
        <v>200.0</v>
      </c>
      <c r="F84" s="11">
        <f>ROUND(D84*E84,2)</f>
        <v>200</v>
      </c>
    </row>
    <row r="85" spans="1:6" customHeight="1" ht="372">
      <c r="A8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01.08.2023.
- 31.08.2023.</t>
          </r>
        </is>
      </c>
      <c r="B8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104716</t>
          </r>
        </is>
      </c>
      <c r="C85" s="10"/>
      <c r="D85" s="10"/>
      <c r="E85" s="10"/>
      <c r="F85" s="10"/>
    </row>
    <row r="86" spans="1:6">
      <c r="A86" s="5" t="inlineStr">
        <is>
          <r>
            <t xml:space="preserve">7</t>
          </r>
        </is>
      </c>
      <c r="B86" s="9" t="s">
        <v>96</v>
      </c>
      <c r="C86" s="10"/>
      <c r="D86" s="10"/>
      <c r="E86" s="10"/>
      <c r="F86" s="10"/>
    </row>
    <row r="87" spans="1:6">
      <c r="A87" s="6" t="inlineStr">
        <is>
          <r>
            <t xml:space="preserve">7.1</t>
          </r>
        </is>
      </c>
      <c r="B87" s="8" t="s">
        <v>98</v>
      </c>
      <c r="C87" s="10" t="s">
        <v>99</v>
      </c>
      <c r="D87" s="10">
        <v>1.0</v>
      </c>
      <c r="E87" s="11">
        <v>14000.0</v>
      </c>
      <c r="F87" s="11">
        <f>ROUND(D87*E87,2)</f>
        <v>14000</v>
      </c>
    </row>
    <row r="88" spans="1:6" customHeight="1" ht="27.75">
      <c r="A8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01.08.2023.
- 31.08.2023.</t>
          </r>
        </is>
      </c>
      <c r="B8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104543</t>
          </r>
        </is>
      </c>
      <c r="C88" s="10"/>
      <c r="D88" s="10"/>
      <c r="E88" s="10"/>
      <c r="F88" s="10"/>
    </row>
    <row r="89" spans="1:6">
      <c r="A89" s="5" t="inlineStr">
        <is>
          <r>
            <t xml:space="preserve">1</t>
          </r>
        </is>
      </c>
      <c r="B89" s="9" t="s">
        <v>50</v>
      </c>
      <c r="C89" s="10"/>
      <c r="D89" s="10"/>
      <c r="E89" s="10"/>
      <c r="F89" s="10"/>
    </row>
    <row r="90" spans="1:6">
      <c r="A90" s="6" t="inlineStr">
        <is>
          <r>
            <t xml:space="preserve">1.9</t>
          </r>
        </is>
      </c>
      <c r="B90" s="8" t="s">
        <v>102</v>
      </c>
      <c r="C90" s="10" t="s">
        <v>23</v>
      </c>
      <c r="D90" s="10">
        <v>1.0</v>
      </c>
      <c r="E90" s="11">
        <v>50.0</v>
      </c>
      <c r="F90" s="11">
        <f>ROUND(D90*E90,2)</f>
        <v>50</v>
      </c>
    </row>
    <row r="91" spans="1:6">
      <c r="A91" s="6" t="inlineStr">
        <is>
          <r>
            <t xml:space="preserve">1.10</t>
          </r>
        </is>
      </c>
      <c r="B91" s="8" t="s">
        <v>52</v>
      </c>
      <c r="C91" s="10" t="s">
        <v>53</v>
      </c>
      <c r="D91" s="10">
        <v>2.0</v>
      </c>
      <c r="E91" s="11">
        <v>45.0</v>
      </c>
      <c r="F91" s="11">
        <f>ROUND(D91*E91,2)</f>
        <v>90</v>
      </c>
    </row>
    <row r="92" spans="1:6">
      <c r="A92" s="6" t="inlineStr">
        <is>
          <r>
            <t xml:space="preserve">1.11</t>
          </r>
        </is>
      </c>
      <c r="B92" s="8" t="s">
        <v>104</v>
      </c>
      <c r="C92" s="10" t="s">
        <v>53</v>
      </c>
      <c r="D92" s="10">
        <v>1.0</v>
      </c>
      <c r="E92" s="11">
        <v>40.0</v>
      </c>
      <c r="F92" s="11">
        <f>ROUND(D92*E92,2)</f>
        <v>40</v>
      </c>
    </row>
    <row r="93" spans="1:6" customHeight="1" ht="372">
      <c r="A9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01.08.2023.
- 31.08.2023.</t>
          </r>
        </is>
      </c>
      <c r="B9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104543</t>
          </r>
        </is>
      </c>
      <c r="C93" s="10"/>
      <c r="D93" s="10"/>
      <c r="E93" s="10"/>
      <c r="F93" s="10"/>
    </row>
    <row r="94" spans="1:6">
      <c r="A94" s="5" t="inlineStr">
        <is>
          <r>
            <t xml:space="preserve">1</t>
          </r>
        </is>
      </c>
      <c r="B94" s="9" t="s">
        <v>50</v>
      </c>
      <c r="C94" s="10"/>
      <c r="D94" s="10"/>
      <c r="E94" s="10"/>
      <c r="F94" s="10"/>
    </row>
    <row r="95" spans="1:6">
      <c r="A95" s="6" t="inlineStr">
        <is>
          <r>
            <t xml:space="preserve">1.9</t>
          </r>
        </is>
      </c>
      <c r="B95" s="8" t="s">
        <v>102</v>
      </c>
      <c r="C95" s="10" t="s">
        <v>23</v>
      </c>
      <c r="D95" s="10">
        <v>24.0</v>
      </c>
      <c r="E95" s="11">
        <v>50.0</v>
      </c>
      <c r="F95" s="11">
        <f>ROUND(D95*E95,2)</f>
        <v>1200</v>
      </c>
    </row>
    <row r="96" spans="1:6">
      <c r="A96" s="6" t="inlineStr">
        <is>
          <r>
            <t xml:space="preserve">1.10</t>
          </r>
        </is>
      </c>
      <c r="B96" s="8" t="s">
        <v>52</v>
      </c>
      <c r="C96" s="10" t="s">
        <v>53</v>
      </c>
      <c r="D96" s="10">
        <v>32.0</v>
      </c>
      <c r="E96" s="11">
        <v>45.0</v>
      </c>
      <c r="F96" s="11">
        <f>ROUND(D96*E96,2)</f>
        <v>1440</v>
      </c>
    </row>
    <row r="97" spans="1:6">
      <c r="A97" s="6" t="inlineStr">
        <is>
          <r>
            <t xml:space="preserve">1.11</t>
          </r>
        </is>
      </c>
      <c r="B97" s="8" t="s">
        <v>104</v>
      </c>
      <c r="C97" s="10" t="s">
        <v>53</v>
      </c>
      <c r="D97" s="10">
        <v>24.0</v>
      </c>
      <c r="E97" s="11">
        <v>40.0</v>
      </c>
      <c r="F97" s="11">
        <f>ROUND(D97*E97,2)</f>
        <v>960</v>
      </c>
    </row>
    <row r="98" spans="1:6" customHeight="1" ht="27.75">
      <c r="A9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31.08.2023.
- 31.08.2023.</t>
          </r>
        </is>
      </c>
      <c r="B9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104899</t>
          </r>
        </is>
      </c>
      <c r="C98" s="10"/>
      <c r="D98" s="10"/>
      <c r="E98" s="10"/>
      <c r="F98" s="10"/>
    </row>
    <row r="99" spans="1:6">
      <c r="A99" s="5" t="inlineStr">
        <is>
          <r>
            <t xml:space="preserve">5</t>
          </r>
        </is>
      </c>
      <c r="B99" s="9" t="s">
        <v>20</v>
      </c>
      <c r="C99" s="10"/>
      <c r="D99" s="10"/>
      <c r="E99" s="10"/>
      <c r="F99" s="10"/>
    </row>
    <row r="100" spans="1:6">
      <c r="A100" s="6" t="inlineStr">
        <is>
          <r>
            <t xml:space="preserve">5.14</t>
          </r>
        </is>
      </c>
      <c r="B100" s="8" t="s">
        <v>109</v>
      </c>
      <c r="C100" s="10" t="s">
        <v>23</v>
      </c>
      <c r="D100" s="10">
        <v>1.0</v>
      </c>
      <c r="E100" s="11">
        <v>60.0</v>
      </c>
      <c r="F100" s="11">
        <f>ROUND(D100*E100,2)</f>
        <v>60</v>
      </c>
    </row>
    <row r="101" spans="1:6">
      <c r="A101" s="5" t="inlineStr">
        <is>
          <r>
            <t xml:space="preserve">11</t>
          </r>
        </is>
      </c>
      <c r="B101" s="9" t="s">
        <v>25</v>
      </c>
      <c r="C101" s="10"/>
      <c r="D101" s="10"/>
      <c r="E101" s="10"/>
      <c r="F101" s="10"/>
    </row>
    <row r="102" spans="1:6">
      <c r="A102" s="6" t="inlineStr">
        <is>
          <r>
            <t xml:space="preserve">11.11</t>
          </r>
        </is>
      </c>
      <c r="B102" s="8" t="s">
        <v>30</v>
      </c>
      <c r="C102" s="10" t="s">
        <v>23</v>
      </c>
      <c r="D102" s="10">
        <v>1.0</v>
      </c>
      <c r="E102" s="11">
        <v>123.5</v>
      </c>
      <c r="F102" s="11">
        <f>ROUND(D102*E102,2)</f>
        <v>123.5</v>
      </c>
    </row>
    <row r="103" spans="1:6">
      <c r="D103" s="13" t="s">
        <v>110</v>
      </c>
      <c r="E103" s="10"/>
      <c r="F103" s="11">
        <f>SUM(F15:F102)</f>
        <v>25078.5</v>
      </c>
    </row>
    <row r="104" spans="1:6">
      <c r="D104" s="13" t="s">
        <v>111</v>
      </c>
      <c r="E104" s="10"/>
      <c r="F104" s="11">
        <f>F103*0.21</f>
        <v>5266.485</v>
      </c>
    </row>
    <row r="105" spans="1:6">
      <c r="D105" s="14" t="s">
        <v>112</v>
      </c>
      <c r="E105" s="10"/>
      <c r="F105" s="15">
        <f>F103+F104</f>
        <v>30344.985</v>
      </c>
    </row>
    <row r="107" spans="1:6">
      <c r="A107" t="s">
        <v>113</v>
      </c>
      <c r="B107" s="16"/>
    </row>
    <row r="108" spans="1:6">
      <c r="B108" t="s">
        <v>114</v>
      </c>
    </row>
    <row r="109" spans="1:6">
      <c r="A109" t="s">
        <v>115</v>
      </c>
    </row>
    <row r="110" spans="1:6">
      <c r="A110" t="s">
        <v>116</v>
      </c>
    </row>
    <row r="113" spans="1:6">
      <c r="A113" t="s">
        <v>117</v>
      </c>
      <c r="B113" s="16"/>
    </row>
    <row r="114" spans="1:6">
      <c r="B114" t="s">
        <v>114</v>
      </c>
    </row>
    <row r="115" spans="1:6">
      <c r="A115" t="s">
        <v>116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3:F33"/>
    <mergeCell ref="B34:F34"/>
    <mergeCell ref="B36:F36"/>
    <mergeCell ref="B37:F37"/>
    <mergeCell ref="B39:F39"/>
    <mergeCell ref="B40:F40"/>
    <mergeCell ref="B42:F42"/>
    <mergeCell ref="B44:F44"/>
    <mergeCell ref="B45:F45"/>
    <mergeCell ref="B47:F47"/>
    <mergeCell ref="B49:F49"/>
    <mergeCell ref="B50:F50"/>
    <mergeCell ref="B52:F52"/>
    <mergeCell ref="B53:F53"/>
    <mergeCell ref="B55:F55"/>
    <mergeCell ref="B58:F58"/>
    <mergeCell ref="B60:F60"/>
    <mergeCell ref="B62:F62"/>
    <mergeCell ref="B68:F68"/>
    <mergeCell ref="B69:F69"/>
    <mergeCell ref="B71:F71"/>
    <mergeCell ref="B72:F72"/>
    <mergeCell ref="B74:F74"/>
    <mergeCell ref="B75:F75"/>
    <mergeCell ref="B77:F77"/>
    <mergeCell ref="B78:F78"/>
    <mergeCell ref="B80:F80"/>
    <mergeCell ref="B82:F82"/>
    <mergeCell ref="B83:F83"/>
    <mergeCell ref="B85:F85"/>
    <mergeCell ref="B86:F86"/>
    <mergeCell ref="B88:F88"/>
    <mergeCell ref="B89:F89"/>
    <mergeCell ref="B93:F93"/>
    <mergeCell ref="B94:F94"/>
    <mergeCell ref="B98:F98"/>
    <mergeCell ref="B99:F99"/>
    <mergeCell ref="B101:F101"/>
    <mergeCell ref="D103:E103"/>
    <mergeCell ref="D104:E104"/>
    <mergeCell ref="D105:E10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2024-11-19T10:26:47+02:00</dcterms:created>
  <dcterms:modified xsi:type="dcterms:W3CDTF">2024-11-19T10:26:47+02:00</dcterms:modified>
  <dc:title>Līguma akts</dc:title>
  <dc:description>Līguma akts</dc:description>
  <dc:subject>Līguma akts</dc:subject>
  <cp:keywords/>
  <cp:category/>
</cp:coreProperties>
</file>