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<sst xmlns="http://schemas.openxmlformats.org/spreadsheetml/2006/main" uniqueCount="104">
  <si>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</si>
  <si>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</si>
  <si>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</si>
  <si>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</si>
  <si>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</si>
  <si>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</si>
  <si>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</si>
  <si>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</si>
  <si>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399/CSN/2025-10</t>
  </si>
  <si>
    <t>Par 2025.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</si>
  <si>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</si>
  <si>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</si>
  <si>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</si>
  <si>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</si>
  <si>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</si>
  <si>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</si>
  <si>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29.10.2025.
- 29.10.2025.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</si>
  <si>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remontdarbi pēc 03.10.2025. CSNg, pasūtījuma nr: 109895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</si>
  <si>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</si>
  <si>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</si>
  <si>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</si>
  <si>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</si>
  <si>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</si>
  <si>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</si>
  <si>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</si>
  <si>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1.6</t>
    </r>
  </si>
  <si>
    <t>Signālgalvas demontāža</t>
  </si>
  <si>
    <r>
      <t xml:space="preserve">1.10</t>
    </r>
  </si>
  <si>
    <t>Strādnieka darbs</t>
  </si>
  <si>
    <t>h</t>
  </si>
  <si>
    <r>
      <t xml:space="preserve">2</t>
    </r>
  </si>
  <si>
    <t>Kabeļu montāžas darbi</t>
  </si>
  <si>
    <r>
      <t xml:space="preserve">2.4</t>
    </r>
  </si>
  <si>
    <t>Bruģa (flīzes) seguma demontāža, tranšejas sagatavošana bruģa (flīzes) seguma atjaunošanai</t>
  </si>
  <si>
    <t>m2</t>
  </si>
  <si>
    <r>
      <t xml:space="preserve">2.12</t>
    </r>
  </si>
  <si>
    <t>Spēka kabeļa gala apdares montāža</t>
  </si>
  <si>
    <t>kompl.</t>
  </si>
  <si>
    <r>
      <t xml:space="preserve">2.13</t>
    </r>
  </si>
  <si>
    <t>Spēka kabeļa savienojuma uzmavas montāža</t>
  </si>
  <si>
    <r>
      <t xml:space="preserve">2.14</t>
    </r>
  </si>
  <si>
    <t>Signālkabeļa 7-19x2.5 gala apdare, pieslēgšana</t>
  </si>
  <si>
    <r>
      <t xml:space="preserve">2.16</t>
    </r>
  </si>
  <si>
    <t>Signālkabeļa spaiļu komplekta nomaiņa balstā, konsolē, vārtos</t>
  </si>
  <si>
    <r>
      <t xml:space="preserve">3</t>
    </r>
  </si>
  <si>
    <t>Luksoforu balstu uzturēšanas un montāžas darbi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</si>
  <si>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</si>
  <si>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</si>
  <si>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</si>
  <si>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</si>
  <si>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5</t>
    </r>
  </si>
  <si>
    <t>Signālgalvu uzturēšanas un montāžas darbi</t>
  </si>
  <si>
    <r>
      <t xml:space="preserve">5.1</t>
    </r>
  </si>
  <si>
    <t>Transporta signālgalvas montāža uz balsta</t>
  </si>
  <si>
    <r>
      <t xml:space="preserve">5.5</t>
    </r>
  </si>
  <si>
    <t>Gājēju signālgalvas montāža</t>
  </si>
  <si>
    <r>
      <t xml:space="preserve">8</t>
    </r>
  </si>
  <si>
    <t>Avārijas darbi</t>
  </si>
  <si>
    <r>
      <t xml:space="preserve">8.3</t>
    </r>
  </si>
  <si>
    <r>
      <t xml:space="preserve">8.4</t>
    </r>
  </si>
  <si>
    <r>
      <t xml:space="preserve">9</t>
    </r>
  </si>
  <si>
    <t>Kabeļi un kabeļu piederumi</t>
  </si>
  <si>
    <r>
      <t xml:space="preserve">9.9</t>
    </r>
  </si>
  <si>
    <t>Spēka kabeļa gala apdare līdz 35mm2</t>
  </si>
  <si>
    <r>
      <t xml:space="preserve">9.10</t>
    </r>
  </si>
  <si>
    <t xml:space="preserve">Spēka kabeļa savienojuma uzmava līdz 35mm2 </t>
  </si>
  <si>
    <r>
      <t xml:space="preserve">9.11</t>
    </r>
  </si>
  <si>
    <t>Signālkabeļa spaiļu komplekts (līdz 10 gab.)</t>
  </si>
  <si>
    <r>
      <t xml:space="preserve">10</t>
    </r>
  </si>
  <si>
    <t>Balsti un balstu piederumi</t>
  </si>
  <si>
    <r>
      <t xml:space="preserve">10.4</t>
    </r>
  </si>
  <si>
    <t xml:space="preserve">Luksofora balsta pamatne P-1 </t>
  </si>
  <si>
    <r>
      <t xml:space="preserve">11</t>
    </r>
  </si>
  <si>
    <t>Signālgalvas un signālgalvu piederumi</t>
  </si>
  <si>
    <r>
      <t xml:space="preserve">11.1</t>
    </r>
  </si>
  <si>
    <t xml:space="preserve">Transporta signālgalva (3 lēcas, 300mm, LED 230V) SWARCO CIWAY </t>
  </si>
  <si>
    <r>
      <t xml:space="preserve">11.3</t>
    </r>
  </si>
  <si>
    <t xml:space="preserve">Gājēju signālgalva (2 lēcas, 200mm, LED 230V) Swarco CIWAY 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</si>
  <si>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remontdarbi pēc 23.10.2025. CSNg, pasūtījuma nr: 109930</t>
    </r>
  </si>
  <si>
    <r>
      <t xml:space="preserve">2.11</t>
    </r>
  </si>
  <si>
    <t>Kabeļa montāža (nomaiņa) balstā</t>
  </si>
  <si>
    <t>m</t>
  </si>
  <si>
    <r>
      <t xml:space="preserve">2.15</t>
    </r>
  </si>
  <si>
    <t>Datu kabeļa gala apdare, pieslēgšana</t>
  </si>
  <si>
    <r>
      <t xml:space="preserve">3.8</t>
    </r>
  </si>
  <si>
    <t>Datorizētās akustiskās gājēju izsaukuma pogas montāža</t>
  </si>
  <si>
    <r>
      <t xml:space="preserve">5.6</t>
    </r>
  </si>
  <si>
    <t>Gājēju signālgalvas ar laika atskaites displeju montāža</t>
  </si>
  <si>
    <r>
      <t xml:space="preserve">9.3</t>
    </r>
  </si>
  <si>
    <t>Signālkabelis Cu 7x2.5</t>
  </si>
  <si>
    <r>
      <t xml:space="preserve">10.1</t>
    </r>
  </si>
  <si>
    <t xml:space="preserve">Luksofora balsts h=4m Technopali STP45-114-2 </t>
  </si>
  <si>
    <r>
      <t xml:space="preserve">10.7</t>
    </r>
  </si>
  <si>
    <t xml:space="preserve">Datorizēta akustiska gājēju izsaukuma poga Langmatz EK533 </t>
  </si>
  <si>
    <r>
      <t xml:space="preserve">11.4</t>
    </r>
  </si>
  <si>
    <t xml:space="preserve">Gājēju signālgalva ar sekunžu skaitītāju (3 lēcas, 200mm, LED 230V) Swarco CIWAY 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</si>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</sst>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0"/>
  <sheetViews>
    <sheetView tabSelected="1" workbookViewId="0" showGridLines="true" showRowColHeaders="1">
      <selection activeCell="B78" sqref="B7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29.10.2025.
- 29.10.2025.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remontdarbi pēc 03.10.2025. CSNg, pasūtījuma nr: 109895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1.0</v>
      </c>
      <c r="E17" s="10">
        <v>75.0</v>
      </c>
      <c r="F17" s="10">
        <f>ROUND(D17*E17,2)</f>
        <v>75</v>
      </c>
    </row>
    <row r="18" spans="1:6">
      <c r="A18" s="5" t="inlineStr">
        <is>
          <r>
            <t xml:space="preserve">1.4</t>
          </r>
        </is>
      </c>
      <c r="B18" s="7" t="s">
        <v>24</v>
      </c>
      <c r="C18" s="9" t="s">
        <v>22</v>
      </c>
      <c r="D18" s="9">
        <v>1.0</v>
      </c>
      <c r="E18" s="10">
        <v>50.0</v>
      </c>
      <c r="F18" s="10">
        <f>ROUND(D18*E18,2)</f>
        <v>50</v>
      </c>
    </row>
    <row r="19" spans="1:6">
      <c r="A19" s="5" t="inlineStr">
        <is>
          <r>
            <t xml:space="preserve">1.6</t>
          </r>
        </is>
      </c>
      <c r="B19" s="7" t="s">
        <v>26</v>
      </c>
      <c r="C19" s="9" t="s">
        <v>22</v>
      </c>
      <c r="D19" s="9">
        <v>1.0</v>
      </c>
      <c r="E19" s="10">
        <v>50.0</v>
      </c>
      <c r="F19" s="10">
        <f>ROUND(D19*E19,2)</f>
        <v>50</v>
      </c>
    </row>
    <row r="20" spans="1:6">
      <c r="A20" s="5" t="inlineStr">
        <is>
          <r>
            <t xml:space="preserve">1.10</t>
          </r>
        </is>
      </c>
      <c r="B20" s="7" t="s">
        <v>28</v>
      </c>
      <c r="C20" s="9" t="s">
        <v>29</v>
      </c>
      <c r="D20" s="9">
        <v>2.0</v>
      </c>
      <c r="E20" s="10">
        <v>45.0</v>
      </c>
      <c r="F20" s="10">
        <f>ROUND(D20*E20,2)</f>
        <v>90</v>
      </c>
    </row>
    <row r="21" spans="1:6">
      <c r="A21" s="4" t="inlineStr">
        <is>
          <r>
            <t xml:space="preserve">2</t>
          </r>
        </is>
      </c>
      <c r="B21" s="8" t="s">
        <v>31</v>
      </c>
      <c r="C21" s="9"/>
      <c r="D21" s="9"/>
      <c r="E21" s="9"/>
      <c r="F21" s="9"/>
    </row>
    <row r="22" spans="1:6">
      <c r="A22" s="5" t="inlineStr">
        <is>
          <r>
            <t xml:space="preserve">2.4</t>
          </r>
        </is>
      </c>
      <c r="B22" s="7" t="s">
        <v>33</v>
      </c>
      <c r="C22" s="9" t="s">
        <v>34</v>
      </c>
      <c r="D22" s="9">
        <v>1.0</v>
      </c>
      <c r="E22" s="10">
        <v>60.0</v>
      </c>
      <c r="F22" s="10">
        <f>ROUND(D22*E22,2)</f>
        <v>60</v>
      </c>
    </row>
    <row r="23" spans="1:6">
      <c r="A23" s="5" t="inlineStr">
        <is>
          <r>
            <t xml:space="preserve">2.12</t>
          </r>
        </is>
      </c>
      <c r="B23" s="7" t="s">
        <v>36</v>
      </c>
      <c r="C23" s="9" t="s">
        <v>37</v>
      </c>
      <c r="D23" s="9">
        <v>1.0</v>
      </c>
      <c r="E23" s="10">
        <v>10.0</v>
      </c>
      <c r="F23" s="10">
        <f>ROUND(D23*E23,2)</f>
        <v>10</v>
      </c>
    </row>
    <row r="24" spans="1:6">
      <c r="A24" s="5" t="inlineStr">
        <is>
          <r>
            <t xml:space="preserve">2.13</t>
          </r>
        </is>
      </c>
      <c r="B24" s="7" t="s">
        <v>39</v>
      </c>
      <c r="C24" s="9" t="s">
        <v>37</v>
      </c>
      <c r="D24" s="9">
        <v>1.0</v>
      </c>
      <c r="E24" s="10">
        <v>70.0</v>
      </c>
      <c r="F24" s="10">
        <f>ROUND(D24*E24,2)</f>
        <v>70</v>
      </c>
    </row>
    <row r="25" spans="1:6">
      <c r="A25" s="5" t="inlineStr">
        <is>
          <r>
            <t xml:space="preserve">2.14</t>
          </r>
        </is>
      </c>
      <c r="B25" s="7" t="s">
        <v>41</v>
      </c>
      <c r="C25" s="9" t="s">
        <v>37</v>
      </c>
      <c r="D25" s="9">
        <v>1.0</v>
      </c>
      <c r="E25" s="10">
        <v>40.0</v>
      </c>
      <c r="F25" s="10">
        <f>ROUND(D25*E25,2)</f>
        <v>40</v>
      </c>
    </row>
    <row r="26" spans="1:6">
      <c r="A26" s="5" t="inlineStr">
        <is>
          <r>
            <t xml:space="preserve">2.16</t>
          </r>
        </is>
      </c>
      <c r="B26" s="7" t="s">
        <v>43</v>
      </c>
      <c r="C26" s="9" t="s">
        <v>37</v>
      </c>
      <c r="D26" s="9">
        <v>1.0</v>
      </c>
      <c r="E26" s="10">
        <v>40.0</v>
      </c>
      <c r="F26" s="10">
        <f>ROUND(D26*E26,2)</f>
        <v>40</v>
      </c>
    </row>
    <row r="27" spans="1:6">
      <c r="A27" s="4" t="inlineStr">
        <is>
          <r>
            <t xml:space="preserve">3</t>
          </r>
        </is>
      </c>
      <c r="B27" s="8" t="s">
        <v>45</v>
      </c>
      <c r="C27" s="9"/>
      <c r="D27" s="9"/>
      <c r="E27" s="9"/>
      <c r="F27" s="9"/>
    </row>
    <row r="28" spans="1:6">
      <c r="A28" s="5" t="inlineStr">
        <is>
          <r>
            <t xml:space="preserve">3.1</t>
          </r>
        </is>
      </c>
      <c r="B28" s="7" t="s">
        <v>47</v>
      </c>
      <c r="C28" s="9" t="s">
        <v>22</v>
      </c>
      <c r="D28" s="9">
        <v>1.0</v>
      </c>
      <c r="E28" s="10">
        <v>80.0</v>
      </c>
      <c r="F28" s="10">
        <f>ROUND(D28*E28,2)</f>
        <v>80</v>
      </c>
    </row>
    <row r="29" spans="1:6">
      <c r="A29" s="5" t="inlineStr">
        <is>
          <r>
            <t xml:space="preserve">3.3</t>
          </r>
        </is>
      </c>
      <c r="B29" s="7" t="s">
        <v>49</v>
      </c>
      <c r="C29" s="9" t="s">
        <v>22</v>
      </c>
      <c r="D29" s="9">
        <v>1.0</v>
      </c>
      <c r="E29" s="10">
        <v>35.0</v>
      </c>
      <c r="F29" s="10">
        <f>ROUND(D29*E29,2)</f>
        <v>35</v>
      </c>
    </row>
    <row r="30" spans="1:6">
      <c r="A30" s="4" t="inlineStr">
        <is>
          <r>
            <t xml:space="preserve">5</t>
          </r>
        </is>
      </c>
      <c r="B30" s="8" t="s">
        <v>51</v>
      </c>
      <c r="C30" s="9"/>
      <c r="D30" s="9"/>
      <c r="E30" s="9"/>
      <c r="F30" s="9"/>
    </row>
    <row r="31" spans="1:6">
      <c r="A31" s="5" t="inlineStr">
        <is>
          <r>
            <t xml:space="preserve">5.1</t>
          </r>
        </is>
      </c>
      <c r="B31" s="7" t="s">
        <v>53</v>
      </c>
      <c r="C31" s="9" t="s">
        <v>37</v>
      </c>
      <c r="D31" s="9">
        <v>2.0</v>
      </c>
      <c r="E31" s="10">
        <v>70.0</v>
      </c>
      <c r="F31" s="10">
        <f>ROUND(D31*E31,2)</f>
        <v>140</v>
      </c>
    </row>
    <row r="32" spans="1:6">
      <c r="A32" s="5" t="inlineStr">
        <is>
          <r>
            <t xml:space="preserve">5.5</t>
          </r>
        </is>
      </c>
      <c r="B32" s="7" t="s">
        <v>55</v>
      </c>
      <c r="C32" s="9" t="s">
        <v>37</v>
      </c>
      <c r="D32" s="9">
        <v>1.0</v>
      </c>
      <c r="E32" s="10">
        <v>65.0</v>
      </c>
      <c r="F32" s="10">
        <f>ROUND(D32*E32,2)</f>
        <v>65</v>
      </c>
    </row>
    <row r="33" spans="1:6">
      <c r="A33" s="4" t="inlineStr">
        <is>
          <r>
            <t xml:space="preserve">8</t>
          </r>
        </is>
      </c>
      <c r="B33" s="8" t="s">
        <v>57</v>
      </c>
      <c r="C33" s="9"/>
      <c r="D33" s="9"/>
      <c r="E33" s="9"/>
      <c r="F33" s="9"/>
    </row>
    <row r="34" spans="1:6">
      <c r="A34" s="5" t="inlineStr">
        <is>
          <r>
            <t xml:space="preserve">8.3</t>
          </r>
        </is>
      </c>
      <c r="B34" s="7" t="s">
        <v>26</v>
      </c>
      <c r="C34" s="9" t="s">
        <v>22</v>
      </c>
      <c r="D34" s="9">
        <v>2.0</v>
      </c>
      <c r="E34" s="10">
        <v>45.0</v>
      </c>
      <c r="F34" s="10">
        <f>ROUND(D34*E34,2)</f>
        <v>90</v>
      </c>
    </row>
    <row r="35" spans="1:6">
      <c r="A35" s="5" t="inlineStr">
        <is>
          <r>
            <t xml:space="preserve">8.4</t>
          </r>
        </is>
      </c>
      <c r="B35" s="7" t="s">
        <v>28</v>
      </c>
      <c r="C35" s="9" t="s">
        <v>29</v>
      </c>
      <c r="D35" s="9">
        <v>1.0</v>
      </c>
      <c r="E35" s="10">
        <v>50.0</v>
      </c>
      <c r="F35" s="10">
        <f>ROUND(D35*E35,2)</f>
        <v>50</v>
      </c>
    </row>
    <row r="36" spans="1:6">
      <c r="A36" s="4" t="inlineStr">
        <is>
          <r>
            <t xml:space="preserve">9</t>
          </r>
        </is>
      </c>
      <c r="B36" s="8" t="s">
        <v>61</v>
      </c>
      <c r="C36" s="9"/>
      <c r="D36" s="9"/>
      <c r="E36" s="9"/>
      <c r="F36" s="9"/>
    </row>
    <row r="37" spans="1:6">
      <c r="A37" s="5" t="inlineStr">
        <is>
          <r>
            <t xml:space="preserve">9.9</t>
          </r>
        </is>
      </c>
      <c r="B37" s="7" t="s">
        <v>63</v>
      </c>
      <c r="C37" s="9" t="s">
        <v>37</v>
      </c>
      <c r="D37" s="9">
        <v>1.0</v>
      </c>
      <c r="E37" s="10">
        <v>5.85</v>
      </c>
      <c r="F37" s="10">
        <f>ROUND(D37*E37,2)</f>
        <v>5.85</v>
      </c>
    </row>
    <row r="38" spans="1:6">
      <c r="A38" s="5" t="inlineStr">
        <is>
          <r>
            <t xml:space="preserve">9.10</t>
          </r>
        </is>
      </c>
      <c r="B38" s="7" t="s">
        <v>65</v>
      </c>
      <c r="C38" s="9" t="s">
        <v>37</v>
      </c>
      <c r="D38" s="9">
        <v>1.0</v>
      </c>
      <c r="E38" s="10">
        <v>17.0</v>
      </c>
      <c r="F38" s="10">
        <f>ROUND(D38*E38,2)</f>
        <v>17</v>
      </c>
    </row>
    <row r="39" spans="1:6">
      <c r="A39" s="5" t="inlineStr">
        <is>
          <r>
            <t xml:space="preserve">9.11</t>
          </r>
        </is>
      </c>
      <c r="B39" s="7" t="s">
        <v>67</v>
      </c>
      <c r="C39" s="9" t="s">
        <v>37</v>
      </c>
      <c r="D39" s="9">
        <v>1.0</v>
      </c>
      <c r="E39" s="10">
        <v>10.0</v>
      </c>
      <c r="F39" s="10">
        <f>ROUND(D39*E39,2)</f>
        <v>10</v>
      </c>
    </row>
    <row r="40" spans="1:6">
      <c r="A40" s="4" t="inlineStr">
        <is>
          <r>
            <t xml:space="preserve">10</t>
          </r>
        </is>
      </c>
      <c r="B40" s="8" t="s">
        <v>69</v>
      </c>
      <c r="C40" s="9"/>
      <c r="D40" s="9"/>
      <c r="E40" s="9"/>
      <c r="F40" s="9"/>
    </row>
    <row r="41" spans="1:6">
      <c r="A41" s="5" t="inlineStr">
        <is>
          <r>
            <t xml:space="preserve">10.4</t>
          </r>
        </is>
      </c>
      <c r="B41" s="7" t="s">
        <v>71</v>
      </c>
      <c r="C41" s="9" t="s">
        <v>22</v>
      </c>
      <c r="D41" s="9">
        <v>1.0</v>
      </c>
      <c r="E41" s="10">
        <v>48.57</v>
      </c>
      <c r="F41" s="10">
        <f>ROUND(D41*E41,2)</f>
        <v>48.57</v>
      </c>
    </row>
    <row r="42" spans="1:6">
      <c r="A42" s="4" t="inlineStr">
        <is>
          <r>
            <t xml:space="preserve">11</t>
          </r>
        </is>
      </c>
      <c r="B42" s="8" t="s">
        <v>73</v>
      </c>
      <c r="C42" s="9"/>
      <c r="D42" s="9"/>
      <c r="E42" s="9"/>
      <c r="F42" s="9"/>
    </row>
    <row r="43" spans="1:6">
      <c r="A43" s="5" t="inlineStr">
        <is>
          <r>
            <t xml:space="preserve">11.1</t>
          </r>
        </is>
      </c>
      <c r="B43" s="7" t="s">
        <v>75</v>
      </c>
      <c r="C43" s="9" t="s">
        <v>22</v>
      </c>
      <c r="D43" s="9">
        <v>1.0</v>
      </c>
      <c r="E43" s="10">
        <v>533.0</v>
      </c>
      <c r="F43" s="10">
        <f>ROUND(D43*E43,2)</f>
        <v>533</v>
      </c>
    </row>
    <row r="44" spans="1:6">
      <c r="A44" s="5" t="inlineStr">
        <is>
          <r>
            <t xml:space="preserve">11.3</t>
          </r>
        </is>
      </c>
      <c r="B44" s="7" t="s">
        <v>77</v>
      </c>
      <c r="C44" s="9" t="s">
        <v>22</v>
      </c>
      <c r="D44" s="9">
        <v>1.0</v>
      </c>
      <c r="E44" s="10">
        <v>383.5</v>
      </c>
      <c r="F44" s="10">
        <f>ROUND(D44*E44,2)</f>
        <v>383.5</v>
      </c>
    </row>
    <row r="45" spans="1:6" customHeight="1" ht="27.75">
      <c r="A4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29.10.2025.
- 29.10.2025.</t>
          </r>
        </is>
      </c>
      <c r="B4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remontdarbi pēc 23.10.2025. CSNg, pasūtījuma nr: 109930</t>
          </r>
        </is>
      </c>
      <c r="C45" s="9"/>
      <c r="D45" s="9"/>
      <c r="E45" s="9"/>
      <c r="F45" s="9"/>
    </row>
    <row r="46" spans="1:6">
      <c r="A46" s="4" t="inlineStr">
        <is>
          <r>
            <t xml:space="preserve">1</t>
          </r>
        </is>
      </c>
      <c r="B46" s="8" t="s">
        <v>19</v>
      </c>
      <c r="C46" s="9"/>
      <c r="D46" s="9"/>
      <c r="E46" s="9"/>
      <c r="F46" s="9"/>
    </row>
    <row r="47" spans="1:6">
      <c r="A47" s="5" t="inlineStr">
        <is>
          <r>
            <t xml:space="preserve">1.2</t>
          </r>
        </is>
      </c>
      <c r="B47" s="7" t="s">
        <v>21</v>
      </c>
      <c r="C47" s="9" t="s">
        <v>22</v>
      </c>
      <c r="D47" s="9">
        <v>1.0</v>
      </c>
      <c r="E47" s="10">
        <v>75.0</v>
      </c>
      <c r="F47" s="10">
        <f>ROUND(D47*E47,2)</f>
        <v>75</v>
      </c>
    </row>
    <row r="48" spans="1:6">
      <c r="A48" s="5" t="inlineStr">
        <is>
          <r>
            <t xml:space="preserve">1.4</t>
          </r>
        </is>
      </c>
      <c r="B48" s="7" t="s">
        <v>24</v>
      </c>
      <c r="C48" s="9" t="s">
        <v>22</v>
      </c>
      <c r="D48" s="9">
        <v>1.0</v>
      </c>
      <c r="E48" s="10">
        <v>50.0</v>
      </c>
      <c r="F48" s="10">
        <f>ROUND(D48*E48,2)</f>
        <v>50</v>
      </c>
    </row>
    <row r="49" spans="1:6">
      <c r="A49" s="4" t="inlineStr">
        <is>
          <r>
            <t xml:space="preserve">2</t>
          </r>
        </is>
      </c>
      <c r="B49" s="8" t="s">
        <v>31</v>
      </c>
      <c r="C49" s="9"/>
      <c r="D49" s="9"/>
      <c r="E49" s="9"/>
      <c r="F49" s="9"/>
    </row>
    <row r="50" spans="1:6">
      <c r="A50" s="5" t="inlineStr">
        <is>
          <r>
            <t xml:space="preserve">2.11</t>
          </r>
        </is>
      </c>
      <c r="B50" s="7" t="s">
        <v>80</v>
      </c>
      <c r="C50" s="9" t="s">
        <v>81</v>
      </c>
      <c r="D50" s="9">
        <v>4.0</v>
      </c>
      <c r="E50" s="10">
        <v>2.4</v>
      </c>
      <c r="F50" s="10">
        <f>ROUND(D50*E50,2)</f>
        <v>9.6</v>
      </c>
    </row>
    <row r="51" spans="1:6">
      <c r="A51" s="5" t="inlineStr">
        <is>
          <r>
            <t xml:space="preserve">2.15</t>
          </r>
        </is>
      </c>
      <c r="B51" s="7" t="s">
        <v>83</v>
      </c>
      <c r="C51" s="9" t="s">
        <v>37</v>
      </c>
      <c r="D51" s="9">
        <v>1.0</v>
      </c>
      <c r="E51" s="10">
        <v>15.0</v>
      </c>
      <c r="F51" s="10">
        <f>ROUND(D51*E51,2)</f>
        <v>15</v>
      </c>
    </row>
    <row r="52" spans="1:6">
      <c r="A52" s="5" t="inlineStr">
        <is>
          <r>
            <t xml:space="preserve">2.16</t>
          </r>
        </is>
      </c>
      <c r="B52" s="7" t="s">
        <v>43</v>
      </c>
      <c r="C52" s="9" t="s">
        <v>37</v>
      </c>
      <c r="D52" s="9">
        <v>1.0</v>
      </c>
      <c r="E52" s="10">
        <v>40.0</v>
      </c>
      <c r="F52" s="10">
        <f>ROUND(D52*E52,2)</f>
        <v>40</v>
      </c>
    </row>
    <row r="53" spans="1:6">
      <c r="A53" s="4" t="inlineStr">
        <is>
          <r>
            <t xml:space="preserve">3</t>
          </r>
        </is>
      </c>
      <c r="B53" s="8" t="s">
        <v>45</v>
      </c>
      <c r="C53" s="9"/>
      <c r="D53" s="9"/>
      <c r="E53" s="9"/>
      <c r="F53" s="9"/>
    </row>
    <row r="54" spans="1:6">
      <c r="A54" s="5" t="inlineStr">
        <is>
          <r>
            <t xml:space="preserve">3.1</t>
          </r>
        </is>
      </c>
      <c r="B54" s="7" t="s">
        <v>47</v>
      </c>
      <c r="C54" s="9" t="s">
        <v>22</v>
      </c>
      <c r="D54" s="9">
        <v>1.0</v>
      </c>
      <c r="E54" s="10">
        <v>80.0</v>
      </c>
      <c r="F54" s="10">
        <f>ROUND(D54*E54,2)</f>
        <v>80</v>
      </c>
    </row>
    <row r="55" spans="1:6">
      <c r="A55" s="5" t="inlineStr">
        <is>
          <r>
            <t xml:space="preserve">3.3</t>
          </r>
        </is>
      </c>
      <c r="B55" s="7" t="s">
        <v>49</v>
      </c>
      <c r="C55" s="9" t="s">
        <v>22</v>
      </c>
      <c r="D55" s="9">
        <v>1.0</v>
      </c>
      <c r="E55" s="10">
        <v>35.0</v>
      </c>
      <c r="F55" s="10">
        <f>ROUND(D55*E55,2)</f>
        <v>35</v>
      </c>
    </row>
    <row r="56" spans="1:6">
      <c r="A56" s="5" t="inlineStr">
        <is>
          <r>
            <t xml:space="preserve">3.8</t>
          </r>
        </is>
      </c>
      <c r="B56" s="7" t="s">
        <v>85</v>
      </c>
      <c r="C56" s="9" t="s">
        <v>22</v>
      </c>
      <c r="D56" s="9">
        <v>1.0</v>
      </c>
      <c r="E56" s="10">
        <v>40.0</v>
      </c>
      <c r="F56" s="10">
        <f>ROUND(D56*E56,2)</f>
        <v>40</v>
      </c>
    </row>
    <row r="57" spans="1:6">
      <c r="A57" s="4" t="inlineStr">
        <is>
          <r>
            <t xml:space="preserve">5</t>
          </r>
        </is>
      </c>
      <c r="B57" s="8" t="s">
        <v>51</v>
      </c>
      <c r="C57" s="9"/>
      <c r="D57" s="9"/>
      <c r="E57" s="9"/>
      <c r="F57" s="9"/>
    </row>
    <row r="58" spans="1:6">
      <c r="A58" s="5" t="inlineStr">
        <is>
          <r>
            <t xml:space="preserve">5.6</t>
          </r>
        </is>
      </c>
      <c r="B58" s="7" t="s">
        <v>87</v>
      </c>
      <c r="C58" s="9" t="s">
        <v>37</v>
      </c>
      <c r="D58" s="9">
        <v>1.0</v>
      </c>
      <c r="E58" s="10">
        <v>70.0</v>
      </c>
      <c r="F58" s="10">
        <f>ROUND(D58*E58,2)</f>
        <v>70</v>
      </c>
    </row>
    <row r="59" spans="1:6">
      <c r="A59" s="4" t="inlineStr">
        <is>
          <r>
            <t xml:space="preserve">9</t>
          </r>
        </is>
      </c>
      <c r="B59" s="8" t="s">
        <v>61</v>
      </c>
      <c r="C59" s="9"/>
      <c r="D59" s="9"/>
      <c r="E59" s="9"/>
      <c r="F59" s="9"/>
    </row>
    <row r="60" spans="1:6">
      <c r="A60" s="5" t="inlineStr">
        <is>
          <r>
            <t xml:space="preserve">9.3</t>
          </r>
        </is>
      </c>
      <c r="B60" s="7" t="s">
        <v>89</v>
      </c>
      <c r="C60" s="9" t="s">
        <v>81</v>
      </c>
      <c r="D60" s="9">
        <v>4.0</v>
      </c>
      <c r="E60" s="10">
        <v>5.05</v>
      </c>
      <c r="F60" s="10">
        <f>ROUND(D60*E60,2)</f>
        <v>20.2</v>
      </c>
    </row>
    <row r="61" spans="1:6">
      <c r="A61" s="5" t="inlineStr">
        <is>
          <r>
            <t xml:space="preserve">9.11</t>
          </r>
        </is>
      </c>
      <c r="B61" s="7" t="s">
        <v>67</v>
      </c>
      <c r="C61" s="9" t="s">
        <v>37</v>
      </c>
      <c r="D61" s="9">
        <v>1.0</v>
      </c>
      <c r="E61" s="10">
        <v>10.0</v>
      </c>
      <c r="F61" s="10">
        <f>ROUND(D61*E61,2)</f>
        <v>10</v>
      </c>
    </row>
    <row r="62" spans="1:6">
      <c r="A62" s="4" t="inlineStr">
        <is>
          <r>
            <t xml:space="preserve">10</t>
          </r>
        </is>
      </c>
      <c r="B62" s="8" t="s">
        <v>69</v>
      </c>
      <c r="C62" s="9"/>
      <c r="D62" s="9"/>
      <c r="E62" s="9"/>
      <c r="F62" s="9"/>
    </row>
    <row r="63" spans="1:6">
      <c r="A63" s="5" t="inlineStr">
        <is>
          <r>
            <t xml:space="preserve">10.1</t>
          </r>
        </is>
      </c>
      <c r="B63" s="7" t="s">
        <v>91</v>
      </c>
      <c r="C63" s="9" t="s">
        <v>22</v>
      </c>
      <c r="D63" s="9">
        <v>1.0</v>
      </c>
      <c r="E63" s="10">
        <v>184.6</v>
      </c>
      <c r="F63" s="10">
        <f>ROUND(D63*E63,2)</f>
        <v>184.6</v>
      </c>
    </row>
    <row r="64" spans="1:6">
      <c r="A64" s="5" t="inlineStr">
        <is>
          <r>
            <t xml:space="preserve">10.4</t>
          </r>
        </is>
      </c>
      <c r="B64" s="7" t="s">
        <v>71</v>
      </c>
      <c r="C64" s="9" t="s">
        <v>22</v>
      </c>
      <c r="D64" s="9">
        <v>1.0</v>
      </c>
      <c r="E64" s="10">
        <v>48.57</v>
      </c>
      <c r="F64" s="10">
        <f>ROUND(D64*E64,2)</f>
        <v>48.57</v>
      </c>
    </row>
    <row r="65" spans="1:6">
      <c r="A65" s="5" t="inlineStr">
        <is>
          <r>
            <t xml:space="preserve">10.7</t>
          </r>
        </is>
      </c>
      <c r="B65" s="7" t="s">
        <v>93</v>
      </c>
      <c r="C65" s="9" t="s">
        <v>22</v>
      </c>
      <c r="D65" s="9">
        <v>1.0</v>
      </c>
      <c r="E65" s="10">
        <v>793.0</v>
      </c>
      <c r="F65" s="10">
        <f>ROUND(D65*E65,2)</f>
        <v>793</v>
      </c>
    </row>
    <row r="66" spans="1:6">
      <c r="A66" s="4" t="inlineStr">
        <is>
          <r>
            <t xml:space="preserve">11</t>
          </r>
        </is>
      </c>
      <c r="B66" s="8" t="s">
        <v>73</v>
      </c>
      <c r="C66" s="9"/>
      <c r="D66" s="9"/>
      <c r="E66" s="9"/>
      <c r="F66" s="9"/>
    </row>
    <row r="67" spans="1:6">
      <c r="A67" s="5" t="inlineStr">
        <is>
          <r>
            <t xml:space="preserve">11.4</t>
          </r>
        </is>
      </c>
      <c r="B67" s="7" t="s">
        <v>95</v>
      </c>
      <c r="C67" s="9" t="s">
        <v>22</v>
      </c>
      <c r="D67" s="9">
        <v>1.0</v>
      </c>
      <c r="E67" s="10">
        <v>1066.0</v>
      </c>
      <c r="F67" s="10">
        <f>ROUND(D67*E67,2)</f>
        <v>1066</v>
      </c>
    </row>
    <row r="68" spans="1:6">
      <c r="D68" s="12" t="s">
        <v>96</v>
      </c>
      <c r="E68" s="9"/>
      <c r="F68" s="10">
        <f>SUM(F15:F67)</f>
        <v>4479.89</v>
      </c>
    </row>
    <row r="69" spans="1:6">
      <c r="D69" s="12" t="s">
        <v>97</v>
      </c>
      <c r="E69" s="9"/>
      <c r="F69" s="10">
        <f>F68*0.21</f>
        <v>940.7769</v>
      </c>
    </row>
    <row r="70" spans="1:6">
      <c r="D70" s="13" t="s">
        <v>98</v>
      </c>
      <c r="E70" s="9"/>
      <c r="F70" s="14">
        <f>F68+F69</f>
        <v>5420.6669</v>
      </c>
    </row>
    <row r="72" spans="1:6">
      <c r="A72" t="s">
        <v>99</v>
      </c>
      <c r="B72" s="15"/>
    </row>
    <row r="73" spans="1:6">
      <c r="B73" t="s">
        <v>100</v>
      </c>
    </row>
    <row r="74" spans="1:6">
      <c r="A74" t="s">
        <v>101</v>
      </c>
    </row>
    <row r="75" spans="1:6">
      <c r="A75" t="s">
        <v>102</v>
      </c>
    </row>
    <row r="78" spans="1:6">
      <c r="A78" t="s">
        <v>103</v>
      </c>
      <c r="B78" s="15"/>
    </row>
    <row r="79" spans="1:6">
      <c r="B79" t="s">
        <v>100</v>
      </c>
    </row>
    <row r="80" spans="1:6">
      <c r="A80" t="s">
        <v>102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21:F21"/>
    <mergeCell ref="B27:F27"/>
    <mergeCell ref="B30:F30"/>
    <mergeCell ref="B33:F33"/>
    <mergeCell ref="B36:F36"/>
    <mergeCell ref="B40:F40"/>
    <mergeCell ref="B42:F42"/>
    <mergeCell ref="B45:F45"/>
    <mergeCell ref="B46:F46"/>
    <mergeCell ref="B49:F49"/>
    <mergeCell ref="B53:F53"/>
    <mergeCell ref="B57:F57"/>
    <mergeCell ref="B59:F59"/>
    <mergeCell ref="B62:F62"/>
    <mergeCell ref="B66:F66"/>
    <mergeCell ref="D68:E68"/>
    <mergeCell ref="D69:E69"/>
    <mergeCell ref="D70:E7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2025-11-06T08:51:46+02:00</dcterms:created>
  <dcterms:modified xsi:type="dcterms:W3CDTF">2025-11-06T08:51:46+02:00</dcterms:modified>
  <dc:title>Līguma akts</dc:title>
  <dc:description>Līguma akts</dc:description>
  <dc:subject>Līguma akts</dc:subject>
  <cp:keywords/>
  <cp:category/>
</cp:coreProperties>
</file>