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<sst xmlns="http://schemas.openxmlformats.org/spreadsheetml/2006/main" uniqueCount="107">
  <si>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</si>
  <si>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</si>
  <si>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</si>
  <si>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</si>
  <si>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</si>
  <si>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</si>
  <si>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</si>
  <si>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</si>
  <si>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</si>
  <si>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399/5539/2025-06</t>
  </si>
  <si>
    <t>Par 2025.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</si>
  <si>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</si>
  <si>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</si>
  <si>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</si>
  <si>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</si>
  <si>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</si>
  <si>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</si>
  <si>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01.06.2025.
- 01.06.2025.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</si>
  <si>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108926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</si>
  <si>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</si>
  <si>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</si>
  <si>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</si>
  <si>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</si>
  <si>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</si>
  <si>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</si>
  <si>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</si>
  <si>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</si>
  <si>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</si>
  <si>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02.06.2025.
- 02.06.2025.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</si>
  <si>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108825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</si>
  <si>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</si>
  <si>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</si>
  <si>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</si>
  <si>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</si>
  <si>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</si>
  <si>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04.06.2025.
- 04.06.2025.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</si>
  <si>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Dambja ielas krustojums , pasūtījuma nr: 108962</t>
    </r>
  </si>
  <si>
    <r>
      <t xml:space="preserve">1.11</t>
    </r>
  </si>
  <si>
    <t>Autopacēlāja (līdz 7m augstumā) darba 1 stundas izcenojums</t>
  </si>
  <si>
    <r>
      <t xml:space="preserve">5.11</t>
    </r>
  </si>
  <si>
    <t>Signālgalvas aizsargjumtiņa nomaiņa uz konsoles (vārtiem)</t>
  </si>
  <si>
    <r>
      <t xml:space="preserve">5.15</t>
    </r>
  </si>
  <si>
    <t>Signālgalvas stāvokļa regulēšana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</si>
  <si>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</si>
  <si>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</si>
  <si>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10.06.2025.
- 10.06.2025.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</si>
  <si>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109031</t>
    </r>
  </si>
  <si>
    <r>
      <t xml:space="preserve">6</t>
    </r>
  </si>
  <si>
    <t>Luksoforu kontrolieru uzturēšanas un montāžas darbi</t>
  </si>
  <si>
    <r>
      <t xml:space="preserve">6.10</t>
    </r>
  </si>
  <si>
    <t>Luksofora objekta palaišana, izslēgšana vai pārslēgšana mirgojošā dzeltenajā režīmā</t>
  </si>
  <si>
    <r>
      <rPr>
        <rFont val="Calibri"/>
        <b val="true"/>
        <i val="false"/>
        <strike val="false"/>
        <color rgb="FF000000"/>
        <sz val="11"/>
        <u val="none"/>
      </rPr>
      <t xml:space="preserve">12.06.2025.
- 12.06.2025.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</si>
  <si>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108938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</si>
  <si>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, pasūtījuma nr: 109004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</si>
  <si>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13.06.2025.
- 13.06.2025.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</si>
  <si>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109071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</si>
  <si>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01.06.2025.
- 16.06.2025.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</si>
  <si>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109165</t>
    </r>
  </si>
  <si>
    <r>
      <t xml:space="preserve">6.3</t>
    </r>
  </si>
  <si>
    <t>Kontroliera bloka nomaiņa</t>
  </si>
  <si>
    <r>
      <t xml:space="preserve">12</t>
    </r>
  </si>
  <si>
    <t>Luksoforu kontrolieru piederumi</t>
  </si>
  <si>
    <r>
      <t xml:space="preserve">12.5</t>
    </r>
  </si>
  <si>
    <t>EC-2 IO1616 bloks</t>
  </si>
  <si>
    <r>
      <rPr>
        <rFont val="Calibri"/>
        <b val="true"/>
        <i val="false"/>
        <strike val="false"/>
        <color rgb="FF000000"/>
        <sz val="11"/>
        <u val="none"/>
      </rPr>
      <t xml:space="preserve">19.06.2025.
- 19.06.2025.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</si>
  <si>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109160</t>
    </r>
  </si>
  <si>
    <r>
      <t xml:space="preserve">5.10</t>
    </r>
  </si>
  <si>
    <t>Signālgalvas aizsargjumtiņa nomaiņa uz balsta</t>
  </si>
  <si>
    <r>
      <t xml:space="preserve">5.12</t>
    </r>
  </si>
  <si>
    <t>Signālgalvas stiprinājuma kronšteina nomaiņa uz balsta</t>
  </si>
  <si>
    <r>
      <t xml:space="preserve">11.15</t>
    </r>
  </si>
  <si>
    <t>Signālgalvas stiprinājuma (alumīnija) kronšteins</t>
  </si>
  <si>
    <r>
      <rPr>
        <rFont val="Calibri"/>
        <b val="true"/>
        <i val="false"/>
        <strike val="false"/>
        <color rgb="FF000000"/>
        <sz val="11"/>
        <u val="none"/>
      </rPr>
      <t xml:space="preserve">23.06.2025.
- 23.06.2025.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</si>
  <si>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109164</t>
    </r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</si>
  <si>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</si>
  <si>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</si>
  <si>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16.06.2025.
- 23.06.2025.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</si>
  <si>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109040</t>
    </r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</si>
  <si>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</si>
  <si>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</si>
  <si>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30.06.2025.
- 30.06.2025.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</si>
  <si>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108826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</si>
  <si>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108826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</si>
  <si>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01.06.2025.
- 30.06.2025.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</si>
  <si>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108942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</si>
  <si>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</si>
  <si>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</si>
  <si>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</si>
  <si>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</si>
  <si>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</si>
  <si>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16.06.2025.
- 30.06.2025.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</si>
  <si>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108992</t>
    </r>
  </si>
  <si>
    <r>
      <t xml:space="preserve">1.6</t>
    </r>
  </si>
  <si>
    <t>Signālgalvas demontāža</t>
  </si>
  <si>
    <r>
      <t xml:space="preserve">5.7</t>
    </r>
  </si>
  <si>
    <t>Informatīvas signālgalvas montāža</t>
  </si>
  <si>
    <t>kompl.</t>
  </si>
  <si>
    <r>
      <t xml:space="preserve">11.5</t>
    </r>
  </si>
  <si>
    <t xml:space="preserve">Brīdinājuma signālgalva (1 lēca, 300mm, LED 230V) Swarco CIWAY 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</si>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</sst>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96"/>
  <sheetViews>
    <sheetView tabSelected="1" workbookViewId="0" showGridLines="true" showRowColHeaders="1">
      <selection activeCell="B94" sqref="B9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01.06.2025.
- 01.06.2025.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108926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2.0</v>
      </c>
      <c r="E17" s="11">
        <v>50.0</v>
      </c>
      <c r="F17" s="11">
        <f>ROUND(D17*E17,2)</f>
        <v>100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11.14</t>
          </r>
        </is>
      </c>
      <c r="B19" s="8" t="s">
        <v>27</v>
      </c>
      <c r="C19" s="10" t="s">
        <v>23</v>
      </c>
      <c r="D19" s="10">
        <v>2.0</v>
      </c>
      <c r="E19" s="11">
        <v>110.5</v>
      </c>
      <c r="F19" s="11">
        <f>ROUND(D19*E19,2)</f>
        <v>221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02.06.2025.
- 02.06.2025.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108825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1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1.10</t>
          </r>
        </is>
      </c>
      <c r="B22" s="8" t="s">
        <v>33</v>
      </c>
      <c r="C22" s="10" t="s">
        <v>34</v>
      </c>
      <c r="D22" s="10">
        <v>2.0</v>
      </c>
      <c r="E22" s="11">
        <v>45.0</v>
      </c>
      <c r="F22" s="11">
        <f>ROUND(D22*E22,2)</f>
        <v>90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04.06.2025.
- 04.06.2025.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Dambja ielas krustojums , pasūtījuma nr: 108962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1</t>
          </r>
        </is>
      </c>
      <c r="B24" s="9" t="s">
        <v>31</v>
      </c>
      <c r="C24" s="10"/>
      <c r="D24" s="10"/>
      <c r="E24" s="10"/>
      <c r="F24" s="10"/>
    </row>
    <row r="25" spans="1:6">
      <c r="A25" s="6" t="inlineStr">
        <is>
          <r>
            <t xml:space="preserve">1.11</t>
          </r>
        </is>
      </c>
      <c r="B25" s="8" t="s">
        <v>38</v>
      </c>
      <c r="C25" s="10" t="s">
        <v>34</v>
      </c>
      <c r="D25" s="10">
        <v>1.0</v>
      </c>
      <c r="E25" s="11">
        <v>40.0</v>
      </c>
      <c r="F25" s="11">
        <f>ROUND(D25*E25,2)</f>
        <v>40</v>
      </c>
    </row>
    <row r="26" spans="1:6">
      <c r="A26" s="5" t="inlineStr">
        <is>
          <r>
            <t xml:space="preserve">5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5.11</t>
          </r>
        </is>
      </c>
      <c r="B27" s="8" t="s">
        <v>40</v>
      </c>
      <c r="C27" s="10" t="s">
        <v>23</v>
      </c>
      <c r="D27" s="10">
        <v>1.0</v>
      </c>
      <c r="E27" s="11">
        <v>30.0</v>
      </c>
      <c r="F27" s="11">
        <f>ROUND(D27*E27,2)</f>
        <v>30</v>
      </c>
    </row>
    <row r="28" spans="1:6">
      <c r="A28" s="6" t="inlineStr">
        <is>
          <r>
            <t xml:space="preserve">5.15</t>
          </r>
        </is>
      </c>
      <c r="B28" s="8" t="s">
        <v>42</v>
      </c>
      <c r="C28" s="10" t="s">
        <v>23</v>
      </c>
      <c r="D28" s="10">
        <v>1.0</v>
      </c>
      <c r="E28" s="11">
        <v>20.0</v>
      </c>
      <c r="F28" s="11">
        <f>ROUND(D28*E28,2)</f>
        <v>20</v>
      </c>
    </row>
    <row r="29" spans="1:6">
      <c r="A29" s="5" t="inlineStr">
        <is>
          <r>
            <t xml:space="preserve">11</t>
          </r>
        </is>
      </c>
      <c r="B29" s="9" t="s">
        <v>25</v>
      </c>
      <c r="C29" s="10"/>
      <c r="D29" s="10"/>
      <c r="E29" s="10"/>
      <c r="F29" s="10"/>
    </row>
    <row r="30" spans="1:6">
      <c r="A30" s="6" t="inlineStr">
        <is>
          <r>
            <t xml:space="preserve">11.18</t>
          </r>
        </is>
      </c>
      <c r="B30" s="8" t="s">
        <v>44</v>
      </c>
      <c r="C30" s="10" t="s">
        <v>23</v>
      </c>
      <c r="D30" s="10">
        <v>1.0</v>
      </c>
      <c r="E30" s="11">
        <v>15.6</v>
      </c>
      <c r="F30" s="11">
        <f>ROUND(D30*E30,2)</f>
        <v>15.6</v>
      </c>
    </row>
    <row r="31" spans="1:6" customHeight="1" ht="27.75">
      <c r="A3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10.06.2025.
- 10.06.2025.</t>
          </r>
        </is>
      </c>
      <c r="B3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109031</t>
          </r>
        </is>
      </c>
      <c r="C31" s="10"/>
      <c r="D31" s="10"/>
      <c r="E31" s="10"/>
      <c r="F31" s="10"/>
    </row>
    <row r="32" spans="1:6">
      <c r="A32" s="5" t="inlineStr">
        <is>
          <r>
            <t xml:space="preserve">6</t>
          </r>
        </is>
      </c>
      <c r="B32" s="9" t="s">
        <v>48</v>
      </c>
      <c r="C32" s="10"/>
      <c r="D32" s="10"/>
      <c r="E32" s="10"/>
      <c r="F32" s="10"/>
    </row>
    <row r="33" spans="1:6">
      <c r="A33" s="6" t="inlineStr">
        <is>
          <r>
            <t xml:space="preserve">6.10</t>
          </r>
        </is>
      </c>
      <c r="B33" s="8" t="s">
        <v>50</v>
      </c>
      <c r="C33" s="10" t="s">
        <v>23</v>
      </c>
      <c r="D33" s="10">
        <v>1.0</v>
      </c>
      <c r="E33" s="11">
        <v>70.0</v>
      </c>
      <c r="F33" s="11">
        <f>ROUND(D33*E33,2)</f>
        <v>70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12.06.2025.
- 12.06.2025.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108938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5</t>
          </r>
        </is>
      </c>
      <c r="B35" s="9" t="s">
        <v>20</v>
      </c>
      <c r="C35" s="10"/>
      <c r="D35" s="10"/>
      <c r="E35" s="10"/>
      <c r="F35" s="10"/>
    </row>
    <row r="36" spans="1:6">
      <c r="A36" s="6" t="inlineStr">
        <is>
          <r>
            <t xml:space="preserve">5.15</t>
          </r>
        </is>
      </c>
      <c r="B36" s="8" t="s">
        <v>42</v>
      </c>
      <c r="C36" s="10" t="s">
        <v>23</v>
      </c>
      <c r="D36" s="10">
        <v>1.0</v>
      </c>
      <c r="E36" s="11">
        <v>20.0</v>
      </c>
      <c r="F36" s="11">
        <f>ROUND(D36*E36,2)</f>
        <v>20</v>
      </c>
    </row>
    <row r="37" spans="1:6" customHeight="1" ht="27.75">
      <c r="A3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12.06.2025.
- 12.06.2025.</t>
          </r>
        </is>
      </c>
      <c r="B3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, pasūtījuma nr: 109004</t>
          </r>
        </is>
      </c>
      <c r="C37" s="10"/>
      <c r="D37" s="10"/>
      <c r="E37" s="10"/>
      <c r="F37" s="10"/>
    </row>
    <row r="38" spans="1:6">
      <c r="A38" s="5" t="inlineStr">
        <is>
          <r>
            <t xml:space="preserve">1</t>
          </r>
        </is>
      </c>
      <c r="B38" s="9" t="s">
        <v>31</v>
      </c>
      <c r="C38" s="10"/>
      <c r="D38" s="10"/>
      <c r="E38" s="10"/>
      <c r="F38" s="10"/>
    </row>
    <row r="39" spans="1:6">
      <c r="A39" s="6" t="inlineStr">
        <is>
          <r>
            <t xml:space="preserve">1.10</t>
          </r>
        </is>
      </c>
      <c r="B39" s="8" t="s">
        <v>33</v>
      </c>
      <c r="C39" s="10" t="s">
        <v>34</v>
      </c>
      <c r="D39" s="10">
        <v>1.0</v>
      </c>
      <c r="E39" s="11">
        <v>45.0</v>
      </c>
      <c r="F39" s="11">
        <f>ROUND(D39*E39,2)</f>
        <v>45</v>
      </c>
    </row>
    <row r="40" spans="1:6" customHeight="1" ht="27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13.06.2025.
- 13.06.2025.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109071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6</t>
          </r>
        </is>
      </c>
      <c r="B41" s="9" t="s">
        <v>48</v>
      </c>
      <c r="C41" s="10"/>
      <c r="D41" s="10"/>
      <c r="E41" s="10"/>
      <c r="F41" s="10"/>
    </row>
    <row r="42" spans="1:6">
      <c r="A42" s="6" t="inlineStr">
        <is>
          <r>
            <t xml:space="preserve">6.10</t>
          </r>
        </is>
      </c>
      <c r="B42" s="8" t="s">
        <v>50</v>
      </c>
      <c r="C42" s="10" t="s">
        <v>23</v>
      </c>
      <c r="D42" s="10">
        <v>1.0</v>
      </c>
      <c r="E42" s="11">
        <v>70.0</v>
      </c>
      <c r="F42" s="11">
        <f>ROUND(D42*E42,2)</f>
        <v>70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01.06.2025.
- 16.06.2025.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109165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1</t>
          </r>
        </is>
      </c>
      <c r="B44" s="9" t="s">
        <v>31</v>
      </c>
      <c r="C44" s="10"/>
      <c r="D44" s="10"/>
      <c r="E44" s="10"/>
      <c r="F44" s="10"/>
    </row>
    <row r="45" spans="1:6">
      <c r="A45" s="6" t="inlineStr">
        <is>
          <r>
            <t xml:space="preserve">1.10</t>
          </r>
        </is>
      </c>
      <c r="B45" s="8" t="s">
        <v>33</v>
      </c>
      <c r="C45" s="10" t="s">
        <v>34</v>
      </c>
      <c r="D45" s="10">
        <v>1.0</v>
      </c>
      <c r="E45" s="11">
        <v>45.0</v>
      </c>
      <c r="F45" s="11">
        <f>ROUND(D45*E45,2)</f>
        <v>45</v>
      </c>
    </row>
    <row r="46" spans="1:6">
      <c r="A46" s="5" t="inlineStr">
        <is>
          <r>
            <t xml:space="preserve">6</t>
          </r>
        </is>
      </c>
      <c r="B46" s="9" t="s">
        <v>48</v>
      </c>
      <c r="C46" s="10"/>
      <c r="D46" s="10"/>
      <c r="E46" s="10"/>
      <c r="F46" s="10"/>
    </row>
    <row r="47" spans="1:6">
      <c r="A47" s="6" t="inlineStr">
        <is>
          <r>
            <t xml:space="preserve">6.3</t>
          </r>
        </is>
      </c>
      <c r="B47" s="8" t="s">
        <v>59</v>
      </c>
      <c r="C47" s="10" t="s">
        <v>23</v>
      </c>
      <c r="D47" s="10">
        <v>1.0</v>
      </c>
      <c r="E47" s="11">
        <v>50.0</v>
      </c>
      <c r="F47" s="11">
        <f>ROUND(D47*E47,2)</f>
        <v>50</v>
      </c>
    </row>
    <row r="48" spans="1:6">
      <c r="A48" s="5" t="inlineStr">
        <is>
          <r>
            <t xml:space="preserve">12</t>
          </r>
        </is>
      </c>
      <c r="B48" s="9" t="s">
        <v>61</v>
      </c>
      <c r="C48" s="10"/>
      <c r="D48" s="10"/>
      <c r="E48" s="10"/>
      <c r="F48" s="10"/>
    </row>
    <row r="49" spans="1:6">
      <c r="A49" s="6" t="inlineStr">
        <is>
          <r>
            <t xml:space="preserve">12.5</t>
          </r>
        </is>
      </c>
      <c r="B49" s="8" t="s">
        <v>63</v>
      </c>
      <c r="C49" s="10" t="s">
        <v>23</v>
      </c>
      <c r="D49" s="10">
        <v>1.0</v>
      </c>
      <c r="E49" s="11">
        <v>422.5</v>
      </c>
      <c r="F49" s="11">
        <f>ROUND(D49*E49,2)</f>
        <v>422.5</v>
      </c>
    </row>
    <row r="50" spans="1:6" customHeight="1" ht="27.75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19.06.2025.
- 19.06.2025.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109160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5</t>
          </r>
        </is>
      </c>
      <c r="B51" s="9" t="s">
        <v>20</v>
      </c>
      <c r="C51" s="10"/>
      <c r="D51" s="10"/>
      <c r="E51" s="10"/>
      <c r="F51" s="10"/>
    </row>
    <row r="52" spans="1:6">
      <c r="A52" s="6" t="inlineStr">
        <is>
          <r>
            <t xml:space="preserve">5.10</t>
          </r>
        </is>
      </c>
      <c r="B52" s="8" t="s">
        <v>67</v>
      </c>
      <c r="C52" s="10" t="s">
        <v>23</v>
      </c>
      <c r="D52" s="10">
        <v>3.0</v>
      </c>
      <c r="E52" s="11">
        <v>30.0</v>
      </c>
      <c r="F52" s="11">
        <f>ROUND(D52*E52,2)</f>
        <v>90</v>
      </c>
    </row>
    <row r="53" spans="1:6">
      <c r="A53" s="6" t="inlineStr">
        <is>
          <r>
            <t xml:space="preserve">5.12</t>
          </r>
        </is>
      </c>
      <c r="B53" s="8" t="s">
        <v>69</v>
      </c>
      <c r="C53" s="10" t="s">
        <v>23</v>
      </c>
      <c r="D53" s="10">
        <v>1.0</v>
      </c>
      <c r="E53" s="11">
        <v>30.0</v>
      </c>
      <c r="F53" s="11">
        <f>ROUND(D53*E53,2)</f>
        <v>30</v>
      </c>
    </row>
    <row r="54" spans="1:6">
      <c r="A54" s="5" t="inlineStr">
        <is>
          <r>
            <t xml:space="preserve">11</t>
          </r>
        </is>
      </c>
      <c r="B54" s="9" t="s">
        <v>25</v>
      </c>
      <c r="C54" s="10"/>
      <c r="D54" s="10"/>
      <c r="E54" s="10"/>
      <c r="F54" s="10"/>
    </row>
    <row r="55" spans="1:6">
      <c r="A55" s="6" t="inlineStr">
        <is>
          <r>
            <t xml:space="preserve">11.15</t>
          </r>
        </is>
      </c>
      <c r="B55" s="8" t="s">
        <v>71</v>
      </c>
      <c r="C55" s="10" t="s">
        <v>23</v>
      </c>
      <c r="D55" s="10">
        <v>1.0</v>
      </c>
      <c r="E55" s="11">
        <v>36.4</v>
      </c>
      <c r="F55" s="11">
        <f>ROUND(D55*E55,2)</f>
        <v>36.4</v>
      </c>
    </row>
    <row r="56" spans="1:6">
      <c r="A56" s="6" t="inlineStr">
        <is>
          <r>
            <t xml:space="preserve">11.18</t>
          </r>
        </is>
      </c>
      <c r="B56" s="8" t="s">
        <v>44</v>
      </c>
      <c r="C56" s="10" t="s">
        <v>23</v>
      </c>
      <c r="D56" s="10">
        <v>3.0</v>
      </c>
      <c r="E56" s="11">
        <v>15.6</v>
      </c>
      <c r="F56" s="11">
        <f>ROUND(D56*E56,2)</f>
        <v>46.8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23.06.2025.
- 23.06.2025.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109164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5</t>
          </r>
        </is>
      </c>
      <c r="B58" s="9" t="s">
        <v>20</v>
      </c>
      <c r="C58" s="10"/>
      <c r="D58" s="10"/>
      <c r="E58" s="10"/>
      <c r="F58" s="10"/>
    </row>
    <row r="59" spans="1:6">
      <c r="A59" s="6" t="inlineStr">
        <is>
          <r>
            <t xml:space="preserve">5.13</t>
          </r>
        </is>
      </c>
      <c r="B59" s="8" t="s">
        <v>22</v>
      </c>
      <c r="C59" s="10" t="s">
        <v>23</v>
      </c>
      <c r="D59" s="10">
        <v>1.0</v>
      </c>
      <c r="E59" s="11">
        <v>50.0</v>
      </c>
      <c r="F59" s="11">
        <f>ROUND(D59*E59,2)</f>
        <v>50</v>
      </c>
    </row>
    <row r="60" spans="1:6">
      <c r="A60" s="5" t="inlineStr">
        <is>
          <r>
            <t xml:space="preserve">11</t>
          </r>
        </is>
      </c>
      <c r="B60" s="9" t="s">
        <v>25</v>
      </c>
      <c r="C60" s="10"/>
      <c r="D60" s="10"/>
      <c r="E60" s="10"/>
      <c r="F60" s="10"/>
    </row>
    <row r="61" spans="1:6">
      <c r="A61" s="6" t="inlineStr">
        <is>
          <r>
            <t xml:space="preserve">11.13</t>
          </r>
        </is>
      </c>
      <c r="B61" s="8" t="s">
        <v>75</v>
      </c>
      <c r="C61" s="10" t="s">
        <v>23</v>
      </c>
      <c r="D61" s="10">
        <v>1.0</v>
      </c>
      <c r="E61" s="11">
        <v>123.5</v>
      </c>
      <c r="F61" s="11">
        <f>ROUND(D61*E61,2)</f>
        <v>123.5</v>
      </c>
    </row>
    <row r="62" spans="1:6" customHeight="1" ht="27.75">
      <c r="A6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16.06.2025.
- 23.06.2025.</t>
          </r>
        </is>
      </c>
      <c r="B6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109040</t>
          </r>
        </is>
      </c>
      <c r="C62" s="10"/>
      <c r="D62" s="10"/>
      <c r="E62" s="10"/>
      <c r="F62" s="10"/>
    </row>
    <row r="63" spans="1:6">
      <c r="A63" s="5" t="inlineStr">
        <is>
          <r>
            <t xml:space="preserve">5</t>
          </r>
        </is>
      </c>
      <c r="B63" s="9" t="s">
        <v>20</v>
      </c>
      <c r="C63" s="10"/>
      <c r="D63" s="10"/>
      <c r="E63" s="10"/>
      <c r="F63" s="10"/>
    </row>
    <row r="64" spans="1:6">
      <c r="A64" s="6" t="inlineStr">
        <is>
          <r>
            <t xml:space="preserve">5.13</t>
          </r>
        </is>
      </c>
      <c r="B64" s="8" t="s">
        <v>22</v>
      </c>
      <c r="C64" s="10" t="s">
        <v>23</v>
      </c>
      <c r="D64" s="10">
        <v>3.0</v>
      </c>
      <c r="E64" s="11">
        <v>50.0</v>
      </c>
      <c r="F64" s="11">
        <f>ROUND(D64*E64,2)</f>
        <v>150</v>
      </c>
    </row>
    <row r="65" spans="1:6">
      <c r="A65" s="5" t="inlineStr">
        <is>
          <r>
            <t xml:space="preserve">11</t>
          </r>
        </is>
      </c>
      <c r="B65" s="9" t="s">
        <v>25</v>
      </c>
      <c r="C65" s="10"/>
      <c r="D65" s="10"/>
      <c r="E65" s="10"/>
      <c r="F65" s="10"/>
    </row>
    <row r="66" spans="1:6">
      <c r="A66" s="6" t="inlineStr">
        <is>
          <r>
            <t xml:space="preserve">11.12</t>
          </r>
        </is>
      </c>
      <c r="B66" s="8" t="s">
        <v>79</v>
      </c>
      <c r="C66" s="10" t="s">
        <v>23</v>
      </c>
      <c r="D66" s="10">
        <v>3.0</v>
      </c>
      <c r="E66" s="11">
        <v>93.6</v>
      </c>
      <c r="F66" s="11">
        <f>ROUND(D66*E66,2)</f>
        <v>280.8</v>
      </c>
    </row>
    <row r="67" spans="1:6" customHeight="1" ht="27.75">
      <c r="A6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30.06.2025.
- 30.06.2025.</t>
          </r>
        </is>
      </c>
      <c r="B6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108826</t>
          </r>
        </is>
      </c>
      <c r="C67" s="10"/>
      <c r="D67" s="10"/>
      <c r="E67" s="10"/>
      <c r="F67" s="10"/>
    </row>
    <row r="68" spans="1:6">
      <c r="A68" s="5" t="inlineStr">
        <is>
          <r>
            <t xml:space="preserve">1</t>
          </r>
        </is>
      </c>
      <c r="B68" s="9" t="s">
        <v>31</v>
      </c>
      <c r="C68" s="10"/>
      <c r="D68" s="10"/>
      <c r="E68" s="10"/>
      <c r="F68" s="10"/>
    </row>
    <row r="69" spans="1:6">
      <c r="A69" s="6" t="inlineStr">
        <is>
          <r>
            <t xml:space="preserve">1.10</t>
          </r>
        </is>
      </c>
      <c r="B69" s="8" t="s">
        <v>33</v>
      </c>
      <c r="C69" s="10" t="s">
        <v>34</v>
      </c>
      <c r="D69" s="10">
        <v>2.0</v>
      </c>
      <c r="E69" s="11">
        <v>45.0</v>
      </c>
      <c r="F69" s="11">
        <f>ROUND(D69*E69,2)</f>
        <v>90</v>
      </c>
    </row>
    <row r="70" spans="1:6" customHeight="1" ht="27.75">
      <c r="A7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30.06.2025.
- 30.06.2025.</t>
          </r>
        </is>
      </c>
      <c r="B7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108826</t>
          </r>
        </is>
      </c>
      <c r="C70" s="10"/>
      <c r="D70" s="10"/>
      <c r="E70" s="10"/>
      <c r="F70" s="10"/>
    </row>
    <row r="71" spans="1:6">
      <c r="A71" s="5" t="inlineStr">
        <is>
          <r>
            <t xml:space="preserve">1</t>
          </r>
        </is>
      </c>
      <c r="B71" s="9" t="s">
        <v>31</v>
      </c>
      <c r="C71" s="10"/>
      <c r="D71" s="10"/>
      <c r="E71" s="10"/>
      <c r="F71" s="10"/>
    </row>
    <row r="72" spans="1:6">
      <c r="A72" s="6" t="inlineStr">
        <is>
          <r>
            <t xml:space="preserve">1.10</t>
          </r>
        </is>
      </c>
      <c r="B72" s="8" t="s">
        <v>33</v>
      </c>
      <c r="C72" s="10" t="s">
        <v>34</v>
      </c>
      <c r="D72" s="10">
        <v>2.0</v>
      </c>
      <c r="E72" s="11">
        <v>45.0</v>
      </c>
      <c r="F72" s="11">
        <f>ROUND(D72*E72,2)</f>
        <v>90</v>
      </c>
    </row>
    <row r="73" spans="1:6" customHeight="1" ht="372">
      <c r="A7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01.06.2025.
- 30.06.2025.</t>
          </r>
        </is>
      </c>
      <c r="B7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108942</t>
          </r>
        </is>
      </c>
      <c r="C73" s="10"/>
      <c r="D73" s="10"/>
      <c r="E73" s="10"/>
      <c r="F73" s="10"/>
    </row>
    <row r="74" spans="1:6">
      <c r="A74" s="5" t="inlineStr">
        <is>
          <r>
            <t xml:space="preserve">7</t>
          </r>
        </is>
      </c>
      <c r="B74" s="9" t="s">
        <v>86</v>
      </c>
      <c r="C74" s="10"/>
      <c r="D74" s="10"/>
      <c r="E74" s="10"/>
      <c r="F74" s="10"/>
    </row>
    <row r="75" spans="1:6">
      <c r="A75" s="6" t="inlineStr">
        <is>
          <r>
            <t xml:space="preserve">7.1</t>
          </r>
        </is>
      </c>
      <c r="B75" s="8" t="s">
        <v>88</v>
      </c>
      <c r="C75" s="10" t="s">
        <v>89</v>
      </c>
      <c r="D75" s="10">
        <v>1.0</v>
      </c>
      <c r="E75" s="11">
        <v>14000.0</v>
      </c>
      <c r="F75" s="11">
        <f>ROUND(D75*E75,2)</f>
        <v>14000</v>
      </c>
    </row>
    <row r="76" spans="1:6" customHeight="1" ht="27.75">
      <c r="A7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16.06.2025.
- 30.06.2025.</t>
          </r>
        </is>
      </c>
      <c r="B7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108992</t>
          </r>
        </is>
      </c>
      <c r="C76" s="10"/>
      <c r="D76" s="10"/>
      <c r="E76" s="10"/>
      <c r="F76" s="10"/>
    </row>
    <row r="77" spans="1:6">
      <c r="A77" s="5" t="inlineStr">
        <is>
          <r>
            <t xml:space="preserve">1</t>
          </r>
        </is>
      </c>
      <c r="B77" s="9" t="s">
        <v>31</v>
      </c>
      <c r="C77" s="10"/>
      <c r="D77" s="10"/>
      <c r="E77" s="10"/>
      <c r="F77" s="10"/>
    </row>
    <row r="78" spans="1:6">
      <c r="A78" s="6" t="inlineStr">
        <is>
          <r>
            <t xml:space="preserve">1.6</t>
          </r>
        </is>
      </c>
      <c r="B78" s="8" t="s">
        <v>93</v>
      </c>
      <c r="C78" s="10" t="s">
        <v>23</v>
      </c>
      <c r="D78" s="10">
        <v>2.0</v>
      </c>
      <c r="E78" s="11">
        <v>50.0</v>
      </c>
      <c r="F78" s="11">
        <f>ROUND(D78*E78,2)</f>
        <v>100</v>
      </c>
    </row>
    <row r="79" spans="1:6">
      <c r="A79" s="6" t="inlineStr">
        <is>
          <r>
            <t xml:space="preserve">1.11</t>
          </r>
        </is>
      </c>
      <c r="B79" s="8" t="s">
        <v>38</v>
      </c>
      <c r="C79" s="10" t="s">
        <v>34</v>
      </c>
      <c r="D79" s="10">
        <v>1.0</v>
      </c>
      <c r="E79" s="11">
        <v>40.0</v>
      </c>
      <c r="F79" s="11">
        <f>ROUND(D79*E79,2)</f>
        <v>40</v>
      </c>
    </row>
    <row r="80" spans="1:6">
      <c r="A80" s="5" t="inlineStr">
        <is>
          <r>
            <t xml:space="preserve">5</t>
          </r>
        </is>
      </c>
      <c r="B80" s="9" t="s">
        <v>20</v>
      </c>
      <c r="C80" s="10"/>
      <c r="D80" s="10"/>
      <c r="E80" s="10"/>
      <c r="F80" s="10"/>
    </row>
    <row r="81" spans="1:6">
      <c r="A81" s="6" t="inlineStr">
        <is>
          <r>
            <t xml:space="preserve">5.7</t>
          </r>
        </is>
      </c>
      <c r="B81" s="8" t="s">
        <v>95</v>
      </c>
      <c r="C81" s="10" t="s">
        <v>96</v>
      </c>
      <c r="D81" s="10">
        <v>2.0</v>
      </c>
      <c r="E81" s="11">
        <v>50.0</v>
      </c>
      <c r="F81" s="11">
        <f>ROUND(D81*E81,2)</f>
        <v>100</v>
      </c>
    </row>
    <row r="82" spans="1:6">
      <c r="A82" s="5" t="inlineStr">
        <is>
          <r>
            <t xml:space="preserve">11</t>
          </r>
        </is>
      </c>
      <c r="B82" s="9" t="s">
        <v>25</v>
      </c>
      <c r="C82" s="10"/>
      <c r="D82" s="10"/>
      <c r="E82" s="10"/>
      <c r="F82" s="10"/>
    </row>
    <row r="83" spans="1:6">
      <c r="A83" s="6" t="inlineStr">
        <is>
          <r>
            <t xml:space="preserve">11.5</t>
          </r>
        </is>
      </c>
      <c r="B83" s="8" t="s">
        <v>98</v>
      </c>
      <c r="C83" s="10" t="s">
        <v>23</v>
      </c>
      <c r="D83" s="10">
        <v>2.0</v>
      </c>
      <c r="E83" s="11">
        <v>169.0</v>
      </c>
      <c r="F83" s="11">
        <f>ROUND(D83*E83,2)</f>
        <v>338</v>
      </c>
    </row>
    <row r="84" spans="1:6">
      <c r="D84" s="13" t="s">
        <v>99</v>
      </c>
      <c r="E84" s="10"/>
      <c r="F84" s="11">
        <f>SUM(F15:F83)</f>
        <v>16804.6</v>
      </c>
    </row>
    <row r="85" spans="1:6">
      <c r="D85" s="13" t="s">
        <v>100</v>
      </c>
      <c r="E85" s="10"/>
      <c r="F85" s="11">
        <f>F84*0.21</f>
        <v>3528.966</v>
      </c>
    </row>
    <row r="86" spans="1:6">
      <c r="D86" s="14" t="s">
        <v>101</v>
      </c>
      <c r="E86" s="10"/>
      <c r="F86" s="15">
        <f>F84+F85</f>
        <v>20333.566</v>
      </c>
    </row>
    <row r="88" spans="1:6">
      <c r="A88" t="s">
        <v>102</v>
      </c>
      <c r="B88" s="16"/>
    </row>
    <row r="89" spans="1:6">
      <c r="B89" t="s">
        <v>103</v>
      </c>
    </row>
    <row r="90" spans="1:6">
      <c r="A90" t="s">
        <v>104</v>
      </c>
    </row>
    <row r="91" spans="1:6">
      <c r="A91" t="s">
        <v>105</v>
      </c>
    </row>
    <row r="94" spans="1:6">
      <c r="A94" t="s">
        <v>106</v>
      </c>
      <c r="B94" s="16"/>
    </row>
    <row r="95" spans="1:6">
      <c r="B95" t="s">
        <v>103</v>
      </c>
    </row>
    <row r="96" spans="1:6">
      <c r="A96" t="s">
        <v>105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9:F29"/>
    <mergeCell ref="B31:F31"/>
    <mergeCell ref="B32:F32"/>
    <mergeCell ref="B34:F34"/>
    <mergeCell ref="B35:F35"/>
    <mergeCell ref="B37:F37"/>
    <mergeCell ref="B38:F38"/>
    <mergeCell ref="B40:F40"/>
    <mergeCell ref="B41:F41"/>
    <mergeCell ref="B43:F43"/>
    <mergeCell ref="B44:F44"/>
    <mergeCell ref="B46:F46"/>
    <mergeCell ref="B48:F48"/>
    <mergeCell ref="B50:F50"/>
    <mergeCell ref="B51:F51"/>
    <mergeCell ref="B54:F54"/>
    <mergeCell ref="B57:F57"/>
    <mergeCell ref="B58:F58"/>
    <mergeCell ref="B60:F60"/>
    <mergeCell ref="B62:F62"/>
    <mergeCell ref="B63:F63"/>
    <mergeCell ref="B65:F65"/>
    <mergeCell ref="B67:F67"/>
    <mergeCell ref="B68:F68"/>
    <mergeCell ref="B70:F70"/>
    <mergeCell ref="B71:F71"/>
    <mergeCell ref="B73:F73"/>
    <mergeCell ref="B74:F74"/>
    <mergeCell ref="B76:F76"/>
    <mergeCell ref="B77:F77"/>
    <mergeCell ref="B80:F80"/>
    <mergeCell ref="B82:F82"/>
    <mergeCell ref="D84:E84"/>
    <mergeCell ref="D85:E85"/>
    <mergeCell ref="D86:E8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2025-11-06T08:50:02+02:00</dcterms:created>
  <dcterms:modified xsi:type="dcterms:W3CDTF">2025-11-06T08:50:02+02:00</dcterms:modified>
  <dc:title>Līguma akts</dc:title>
  <dc:description>Līguma akts</dc:description>
  <dc:subject>Līguma akts</dc:subject>
  <cp:keywords/>
  <cp:category/>
</cp:coreProperties>
</file>