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<sst xmlns="http://schemas.openxmlformats.org/spreadsheetml/2006/main" uniqueCount="82">
  <si>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</si>
  <si>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</si>
  <si>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</si>
  <si>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</si>
  <si>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</si>
  <si>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</si>
  <si>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</si>
  <si>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</si>
  <si>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</si>
  <si>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399/5539/2025-08</t>
  </si>
  <si>
    <t>Par 2025.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</si>
  <si>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</si>
  <si>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</si>
  <si>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</si>
  <si>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</si>
  <si>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</si>
  <si>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</si>
  <si>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08.08.2025.
- 08.08.2025.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</si>
  <si>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109432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</si>
  <si>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</si>
  <si>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</si>
  <si>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</si>
  <si>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</si>
  <si>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</si>
  <si>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</si>
  <si>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</si>
  <si>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</si>
  <si>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</si>
  <si>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109519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</si>
  <si>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</si>
  <si>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</si>
  <si>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</si>
  <si>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</si>
  <si>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</si>
  <si>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t xml:space="preserve">6</t>
    </r>
  </si>
  <si>
    <t>Luksoforu kontrolieru uzturēšanas un montāžas darbi</t>
  </si>
  <si>
    <r>
      <t xml:space="preserve">6.4</t>
    </r>
  </si>
  <si>
    <t>Vadības plates drošinātāja nomaiņa</t>
  </si>
  <si>
    <r>
      <t xml:space="preserve">12</t>
    </r>
  </si>
  <si>
    <t>Luksoforu kontrolieru piederumi</t>
  </si>
  <si>
    <r>
      <t xml:space="preserve">12.11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</si>
  <si>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</si>
  <si>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12.08.2025.
- 12.08.2025.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</si>
  <si>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109433</t>
    </r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</si>
  <si>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</si>
  <si>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</si>
  <si>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01.08.2025.
- 12.08.2025.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</si>
  <si>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109291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</si>
  <si>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11.08.2025.
- 18.08.2025.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</si>
  <si>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108831</t>
    </r>
  </si>
  <si>
    <r>
      <t xml:space="preserve">6.8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</si>
  <si>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</si>
  <si>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22.08.2025.
- 22.08.2025.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</si>
  <si>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109523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</si>
  <si>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</si>
  <si>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</si>
  <si>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22.08.2025.
- 23.08.2025.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</si>
  <si>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109606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</si>
  <si>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11.08.2025.
- 25.08.2025.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</si>
  <si>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- 3.līnijas krustojums , pasūtījuma nr: 109333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</si>
  <si>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26.08.2025.
- 26.08.2025.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</si>
  <si>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109579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</si>
  <si>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109613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</si>
  <si>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25.08.2025.
- 28.08.2025.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</si>
  <si>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109608</t>
    </r>
  </si>
  <si>
    <r>
      <t xml:space="preserve">1.3</t>
    </r>
  </si>
  <si>
    <t>Konsoles demontāža</t>
  </si>
  <si>
    <r>
      <rPr>
        <rFont val="Calibri"/>
        <b val="true"/>
        <i val="false"/>
        <strike val="false"/>
        <color rgb="FF000000"/>
        <sz val="11"/>
        <u val="none"/>
      </rPr>
      <t xml:space="preserve">01.08.2025.
- 31.08.2025.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</si>
  <si>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109497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</si>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</sst>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1"/>
  <sheetViews>
    <sheetView tabSelected="1" workbookViewId="0" showGridLines="true" showRowColHeaders="1">
      <selection activeCell="B69" sqref="B6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08.08.2025.
- 08.08.2025.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109432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08.08.2025.
- 08.08.2025.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109519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1</t>
          </r>
        </is>
      </c>
      <c r="B21" s="9" t="s">
        <v>30</v>
      </c>
      <c r="C21" s="10"/>
      <c r="D21" s="10"/>
      <c r="E21" s="10"/>
      <c r="F21" s="10"/>
    </row>
    <row r="22" spans="1:6">
      <c r="A22" s="6" t="inlineStr">
        <is>
          <r>
            <t xml:space="preserve">1.10</t>
          </r>
        </is>
      </c>
      <c r="B22" s="8" t="s">
        <v>32</v>
      </c>
      <c r="C22" s="10" t="s">
        <v>33</v>
      </c>
      <c r="D22" s="10">
        <v>2.0</v>
      </c>
      <c r="E22" s="11">
        <v>45.0</v>
      </c>
      <c r="F22" s="11">
        <f>ROUND(D22*E22,2)</f>
        <v>90</v>
      </c>
    </row>
    <row r="23" spans="1:6">
      <c r="A23" s="5" t="inlineStr">
        <is>
          <r>
            <t xml:space="preserve">6</t>
          </r>
        </is>
      </c>
      <c r="B23" s="9" t="s">
        <v>35</v>
      </c>
      <c r="C23" s="10"/>
      <c r="D23" s="10"/>
      <c r="E23" s="10"/>
      <c r="F23" s="10"/>
    </row>
    <row r="24" spans="1:6">
      <c r="A24" s="6" t="inlineStr">
        <is>
          <r>
            <t xml:space="preserve">6.4</t>
          </r>
        </is>
      </c>
      <c r="B24" s="8" t="s">
        <v>37</v>
      </c>
      <c r="C24" s="10" t="s">
        <v>23</v>
      </c>
      <c r="D24" s="10">
        <v>2.0</v>
      </c>
      <c r="E24" s="11">
        <v>20.0</v>
      </c>
      <c r="F24" s="11">
        <f>ROUND(D24*E24,2)</f>
        <v>40</v>
      </c>
    </row>
    <row r="25" spans="1:6">
      <c r="A25" s="5" t="inlineStr">
        <is>
          <r>
            <t xml:space="preserve">12</t>
          </r>
        </is>
      </c>
      <c r="B25" s="9" t="s">
        <v>39</v>
      </c>
      <c r="C25" s="10"/>
      <c r="D25" s="10"/>
      <c r="E25" s="10"/>
      <c r="F25" s="10"/>
    </row>
    <row r="26" spans="1:6">
      <c r="A26" s="6" t="inlineStr">
        <is>
          <r>
            <t xml:space="preserve">12.11</t>
          </r>
        </is>
      </c>
      <c r="B26" s="8" t="s">
        <v>41</v>
      </c>
      <c r="C26" s="10" t="s">
        <v>23</v>
      </c>
      <c r="D26" s="10">
        <v>2.0</v>
      </c>
      <c r="E26" s="11">
        <v>2.6</v>
      </c>
      <c r="F26" s="11">
        <f>ROUND(D26*E26,2)</f>
        <v>5.2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12.08.2025.
- 12.08.2025.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109433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5</t>
          </r>
        </is>
      </c>
      <c r="B28" s="9" t="s">
        <v>20</v>
      </c>
      <c r="C28" s="10"/>
      <c r="D28" s="10"/>
      <c r="E28" s="10"/>
      <c r="F28" s="10"/>
    </row>
    <row r="29" spans="1:6">
      <c r="A29" s="6" t="inlineStr">
        <is>
          <r>
            <t xml:space="preserve">5.13</t>
          </r>
        </is>
      </c>
      <c r="B29" s="8" t="s">
        <v>22</v>
      </c>
      <c r="C29" s="10" t="s">
        <v>23</v>
      </c>
      <c r="D29" s="10">
        <v>1.0</v>
      </c>
      <c r="E29" s="11">
        <v>50.0</v>
      </c>
      <c r="F29" s="11">
        <f>ROUND(D29*E29,2)</f>
        <v>50</v>
      </c>
    </row>
    <row r="30" spans="1:6">
      <c r="A30" s="5" t="inlineStr">
        <is>
          <r>
            <t xml:space="preserve">11</t>
          </r>
        </is>
      </c>
      <c r="B30" s="9" t="s">
        <v>25</v>
      </c>
      <c r="C30" s="10"/>
      <c r="D30" s="10"/>
      <c r="E30" s="10"/>
      <c r="F30" s="10"/>
    </row>
    <row r="31" spans="1:6">
      <c r="A31" s="6" t="inlineStr">
        <is>
          <r>
            <t xml:space="preserve">11.13</t>
          </r>
        </is>
      </c>
      <c r="B31" s="8" t="s">
        <v>45</v>
      </c>
      <c r="C31" s="10" t="s">
        <v>23</v>
      </c>
      <c r="D31" s="10">
        <v>1.0</v>
      </c>
      <c r="E31" s="11">
        <v>123.5</v>
      </c>
      <c r="F31" s="11">
        <f>ROUND(D31*E31,2)</f>
        <v>123.5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01.08.2025.
- 12.08.2025.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109291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1</t>
          </r>
        </is>
      </c>
      <c r="B33" s="9" t="s">
        <v>30</v>
      </c>
      <c r="C33" s="10"/>
      <c r="D33" s="10"/>
      <c r="E33" s="10"/>
      <c r="F33" s="10"/>
    </row>
    <row r="34" spans="1:6">
      <c r="A34" s="6" t="inlineStr">
        <is>
          <r>
            <t xml:space="preserve">1.10</t>
          </r>
        </is>
      </c>
      <c r="B34" s="8" t="s">
        <v>32</v>
      </c>
      <c r="C34" s="10" t="s">
        <v>33</v>
      </c>
      <c r="D34" s="10">
        <v>6.0</v>
      </c>
      <c r="E34" s="11">
        <v>45.0</v>
      </c>
      <c r="F34" s="11">
        <f>ROUND(D34*E34,2)</f>
        <v>270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11.08.2025.
- 18.08.2025.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108831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6</t>
          </r>
        </is>
      </c>
      <c r="B36" s="9" t="s">
        <v>35</v>
      </c>
      <c r="C36" s="10"/>
      <c r="D36" s="10"/>
      <c r="E36" s="10"/>
      <c r="F36" s="10"/>
    </row>
    <row r="37" spans="1:6">
      <c r="A37" s="6" t="inlineStr">
        <is>
          <r>
            <t xml:space="preserve">6.8</t>
          </r>
        </is>
      </c>
      <c r="B37" s="8" t="s">
        <v>51</v>
      </c>
      <c r="C37" s="10" t="s">
        <v>23</v>
      </c>
      <c r="D37" s="10">
        <v>1.0</v>
      </c>
      <c r="E37" s="11">
        <v>500.0</v>
      </c>
      <c r="F37" s="11">
        <f>ROUND(D37*E37,2)</f>
        <v>500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22.08.2025.
- 22.08.2025.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109523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5</t>
          </r>
        </is>
      </c>
      <c r="B39" s="9" t="s">
        <v>20</v>
      </c>
      <c r="C39" s="10"/>
      <c r="D39" s="10"/>
      <c r="E39" s="10"/>
      <c r="F39" s="10"/>
    </row>
    <row r="40" spans="1:6">
      <c r="A40" s="6" t="inlineStr">
        <is>
          <r>
            <t xml:space="preserve">5.15</t>
          </r>
        </is>
      </c>
      <c r="B40" s="8" t="s">
        <v>55</v>
      </c>
      <c r="C40" s="10" t="s">
        <v>23</v>
      </c>
      <c r="D40" s="10">
        <v>1.0</v>
      </c>
      <c r="E40" s="11">
        <v>20.0</v>
      </c>
      <c r="F40" s="11">
        <f>ROUND(D40*E40,2)</f>
        <v>20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22.08.2025.
- 23.08.2025.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109606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1</t>
          </r>
        </is>
      </c>
      <c r="B42" s="9" t="s">
        <v>30</v>
      </c>
      <c r="C42" s="10"/>
      <c r="D42" s="10"/>
      <c r="E42" s="10"/>
      <c r="F42" s="10"/>
    </row>
    <row r="43" spans="1:6">
      <c r="A43" s="6" t="inlineStr">
        <is>
          <r>
            <t xml:space="preserve">1.10</t>
          </r>
        </is>
      </c>
      <c r="B43" s="8" t="s">
        <v>32</v>
      </c>
      <c r="C43" s="10" t="s">
        <v>33</v>
      </c>
      <c r="D43" s="10">
        <v>1.0</v>
      </c>
      <c r="E43" s="11">
        <v>45.0</v>
      </c>
      <c r="F43" s="11">
        <f>ROUND(D43*E43,2)</f>
        <v>45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11.08.2025.
- 25.08.2025.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- 3.līnijas krustojums , pasūtījuma nr: 109333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6</t>
          </r>
        </is>
      </c>
      <c r="B45" s="9" t="s">
        <v>35</v>
      </c>
      <c r="C45" s="10"/>
      <c r="D45" s="10"/>
      <c r="E45" s="10"/>
      <c r="F45" s="10"/>
    </row>
    <row r="46" spans="1:6">
      <c r="A46" s="6" t="inlineStr">
        <is>
          <r>
            <t xml:space="preserve">6.8</t>
          </r>
        </is>
      </c>
      <c r="B46" s="8" t="s">
        <v>51</v>
      </c>
      <c r="C46" s="10" t="s">
        <v>23</v>
      </c>
      <c r="D46" s="10">
        <v>1.0</v>
      </c>
      <c r="E46" s="11">
        <v>500.0</v>
      </c>
      <c r="F46" s="11">
        <f>ROUND(D46*E46,2)</f>
        <v>500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26.08.2025.
- 26.08.2025.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109579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1</t>
          </r>
        </is>
      </c>
      <c r="B48" s="9" t="s">
        <v>30</v>
      </c>
      <c r="C48" s="10"/>
      <c r="D48" s="10"/>
      <c r="E48" s="10"/>
      <c r="F48" s="10"/>
    </row>
    <row r="49" spans="1:6">
      <c r="A49" s="6" t="inlineStr">
        <is>
          <r>
            <t xml:space="preserve">1.10</t>
          </r>
        </is>
      </c>
      <c r="B49" s="8" t="s">
        <v>32</v>
      </c>
      <c r="C49" s="10" t="s">
        <v>33</v>
      </c>
      <c r="D49" s="10">
        <v>1.0</v>
      </c>
      <c r="E49" s="11">
        <v>45.0</v>
      </c>
      <c r="F49" s="11">
        <f>ROUND(D49*E49,2)</f>
        <v>45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26.08.2025.
- 26.08.2025.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109613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5</t>
          </r>
        </is>
      </c>
      <c r="B51" s="9" t="s">
        <v>20</v>
      </c>
      <c r="C51" s="10"/>
      <c r="D51" s="10"/>
      <c r="E51" s="10"/>
      <c r="F51" s="10"/>
    </row>
    <row r="52" spans="1:6">
      <c r="A52" s="6" t="inlineStr">
        <is>
          <r>
            <t xml:space="preserve">5.15</t>
          </r>
        </is>
      </c>
      <c r="B52" s="8" t="s">
        <v>55</v>
      </c>
      <c r="C52" s="10" t="s">
        <v>23</v>
      </c>
      <c r="D52" s="10">
        <v>1.0</v>
      </c>
      <c r="E52" s="11">
        <v>20.0</v>
      </c>
      <c r="F52" s="11">
        <f>ROUND(D52*E52,2)</f>
        <v>20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25.08.2025.
- 28.08.2025.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109608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1</t>
          </r>
        </is>
      </c>
      <c r="B54" s="9" t="s">
        <v>30</v>
      </c>
      <c r="C54" s="10"/>
      <c r="D54" s="10"/>
      <c r="E54" s="10"/>
      <c r="F54" s="10"/>
    </row>
    <row r="55" spans="1:6">
      <c r="A55" s="6" t="inlineStr">
        <is>
          <r>
            <t xml:space="preserve">1.3</t>
          </r>
        </is>
      </c>
      <c r="B55" s="8" t="s">
        <v>66</v>
      </c>
      <c r="C55" s="10" t="s">
        <v>23</v>
      </c>
      <c r="D55" s="10">
        <v>1.0</v>
      </c>
      <c r="E55" s="11">
        <v>500.0</v>
      </c>
      <c r="F55" s="11">
        <f>ROUND(D55*E55,2)</f>
        <v>500</v>
      </c>
    </row>
    <row r="56" spans="1:6" customHeight="1" ht="372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01.08.2025.
- 31.08.2025.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109497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7</t>
          </r>
        </is>
      </c>
      <c r="B57" s="9" t="s">
        <v>70</v>
      </c>
      <c r="C57" s="10"/>
      <c r="D57" s="10"/>
      <c r="E57" s="10"/>
      <c r="F57" s="10"/>
    </row>
    <row r="58" spans="1:6">
      <c r="A58" s="6" t="inlineStr">
        <is>
          <r>
            <t xml:space="preserve">7.1</t>
          </r>
        </is>
      </c>
      <c r="B58" s="8" t="s">
        <v>72</v>
      </c>
      <c r="C58" s="10" t="s">
        <v>73</v>
      </c>
      <c r="D58" s="10">
        <v>1.0</v>
      </c>
      <c r="E58" s="11">
        <v>14000.0</v>
      </c>
      <c r="F58" s="11">
        <f>ROUND(D58*E58,2)</f>
        <v>14000</v>
      </c>
    </row>
    <row r="59" spans="1:6">
      <c r="D59" s="13" t="s">
        <v>74</v>
      </c>
      <c r="E59" s="10"/>
      <c r="F59" s="11">
        <f>SUM(F15:F58)</f>
        <v>16382.2</v>
      </c>
    </row>
    <row r="60" spans="1:6">
      <c r="D60" s="13" t="s">
        <v>75</v>
      </c>
      <c r="E60" s="10"/>
      <c r="F60" s="11">
        <f>F59*0.21</f>
        <v>3440.262</v>
      </c>
    </row>
    <row r="61" spans="1:6">
      <c r="D61" s="14" t="s">
        <v>76</v>
      </c>
      <c r="E61" s="10"/>
      <c r="F61" s="15">
        <f>F59+F60</f>
        <v>19822.462</v>
      </c>
    </row>
    <row r="63" spans="1:6">
      <c r="A63" t="s">
        <v>77</v>
      </c>
      <c r="B63" s="16"/>
    </row>
    <row r="64" spans="1:6">
      <c r="B64" t="s">
        <v>78</v>
      </c>
    </row>
    <row r="65" spans="1:6">
      <c r="A65" t="s">
        <v>79</v>
      </c>
    </row>
    <row r="66" spans="1:6">
      <c r="A66" t="s">
        <v>80</v>
      </c>
    </row>
    <row r="69" spans="1:6">
      <c r="A69" t="s">
        <v>81</v>
      </c>
      <c r="B69" s="16"/>
    </row>
    <row r="70" spans="1:6">
      <c r="B70" t="s">
        <v>78</v>
      </c>
    </row>
    <row r="71" spans="1:6">
      <c r="A71" t="s">
        <v>80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7:F27"/>
    <mergeCell ref="B28:F28"/>
    <mergeCell ref="B30:F30"/>
    <mergeCell ref="B32:F32"/>
    <mergeCell ref="B33:F33"/>
    <mergeCell ref="B35:F35"/>
    <mergeCell ref="B36:F36"/>
    <mergeCell ref="B38:F38"/>
    <mergeCell ref="B39:F39"/>
    <mergeCell ref="B41:F41"/>
    <mergeCell ref="B42:F42"/>
    <mergeCell ref="B44:F44"/>
    <mergeCell ref="B45:F45"/>
    <mergeCell ref="B47:F47"/>
    <mergeCell ref="B48:F48"/>
    <mergeCell ref="B50:F50"/>
    <mergeCell ref="B51:F51"/>
    <mergeCell ref="B53:F53"/>
    <mergeCell ref="B54:F54"/>
    <mergeCell ref="B56:F56"/>
    <mergeCell ref="B57:F57"/>
    <mergeCell ref="D59:E59"/>
    <mergeCell ref="D60:E60"/>
    <mergeCell ref="D61:E6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2025-11-06T08:48:48+02:00</dcterms:created>
  <dcterms:modified xsi:type="dcterms:W3CDTF">2025-11-06T08:48:48+02:00</dcterms:modified>
  <dc:title>Līguma akts</dc:title>
  <dc:description>Līguma akts</dc:description>
  <dc:subject>Līguma akts</dc:subject>
  <cp:keywords/>
  <cp:category/>
</cp:coreProperties>
</file>